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365" windowWidth="12120" windowHeight="8910" tabRatio="602" activeTab="0"/>
  </bookViews>
  <sheets>
    <sheet name="ТМЦ" sheetId="1" r:id="rId1"/>
    <sheet name="Основные фонды" sheetId="2" r:id="rId2"/>
    <sheet name="Недвижимость" sheetId="3" r:id="rId3"/>
  </sheets>
  <definedNames>
    <definedName name="_xlfn.CEILING.PRECISE" hidden="1">#NAME?</definedName>
    <definedName name="_xlfn.SUMIFS" hidden="1">#NAME?</definedName>
    <definedName name="_xlnm._FilterDatabase" localSheetId="2" hidden="1">'Недвижимость'!$A$3:$D$3</definedName>
    <definedName name="_xlnm._FilterDatabase" localSheetId="1" hidden="1">'Основные фонды'!$A$3:$N$6</definedName>
    <definedName name="_xlnm._FilterDatabase" localSheetId="0" hidden="1">'ТМЦ'!$A$1:$N$446</definedName>
    <definedName name="_xlnm.Print_Area" localSheetId="1">'Основные фонды'!$A$1:$E$3</definedName>
  </definedNames>
  <calcPr fullCalcOnLoad="1"/>
</workbook>
</file>

<file path=xl/sharedStrings.xml><?xml version="1.0" encoding="utf-8"?>
<sst xmlns="http://schemas.openxmlformats.org/spreadsheetml/2006/main" count="1740" uniqueCount="814">
  <si>
    <t>Стартовая цена реализации (без НДС)</t>
  </si>
  <si>
    <t>т</t>
  </si>
  <si>
    <t>№ п/п</t>
  </si>
  <si>
    <t>Марка, модель ТС</t>
  </si>
  <si>
    <t>Инвертарный номер</t>
  </si>
  <si>
    <t>Наименование недвижемости</t>
  </si>
  <si>
    <t>Год постройки</t>
  </si>
  <si>
    <t>Год выпуска(ввода в эксплуатацию)</t>
  </si>
  <si>
    <t>м</t>
  </si>
  <si>
    <t>шт</t>
  </si>
  <si>
    <t>кг</t>
  </si>
  <si>
    <t>Инвентарный номер</t>
  </si>
  <si>
    <t>Здание 3-х эт. административно-бытовое, общая площадь 2457 кв.м., ул. Маяковского, 21</t>
  </si>
  <si>
    <t>Здание 2-х эт. административно-бытовое, общая площадь 306,58 кв.м., ул. Маяковского, 24</t>
  </si>
  <si>
    <t>Велоэргометр ВЄ-02</t>
  </si>
  <si>
    <t>Трайбаппарат</t>
  </si>
  <si>
    <t>Стенд статической размотки</t>
  </si>
  <si>
    <t>Комплекс медицинский диагностический "Сфера-4"</t>
  </si>
  <si>
    <t>Аппарат "Мороз"</t>
  </si>
  <si>
    <t>Здание поликлиники 2-х эт, ул. Коксовая 2Б, общей площадью 1179,4 кв.м.</t>
  </si>
  <si>
    <t>100366</t>
  </si>
  <si>
    <t>100шт</t>
  </si>
  <si>
    <t>Комплект прямых участков для счетчика FLOWSIC 600</t>
  </si>
  <si>
    <t>Шкаф мет. д/счетчика FLOWSIC 600</t>
  </si>
  <si>
    <t>Счетчик газа ультразвуковой FLOWSIC 600</t>
  </si>
  <si>
    <t>Комплекс измерительно-управляющий к FLOWSIC</t>
  </si>
  <si>
    <t>Щит контроля с электроаппаратурой к FLOWSIC</t>
  </si>
  <si>
    <t>Кран шаровый газовый фланцевый Ду250 Ру16 к FLOWSIC</t>
  </si>
  <si>
    <t>GSM - модем к FLOWSIC</t>
  </si>
  <si>
    <t>Монитор Samsung SyncMaster B1930N (LS19PUYKF/EN)</t>
  </si>
  <si>
    <t>Монитор TFT SAMSUNG 19 SyncMaster B1930N</t>
  </si>
  <si>
    <t>Монитор SAMSUNG SyncMaster B1930N</t>
  </si>
  <si>
    <t>Монитор Samsung E1920</t>
  </si>
  <si>
    <t>Автобус ЛАЗ 695</t>
  </si>
  <si>
    <t>Автобус IKARUS 265</t>
  </si>
  <si>
    <t>Здание  4-х эт, ул. С.Нигояна 75</t>
  </si>
  <si>
    <t>Од. зм.</t>
  </si>
  <si>
    <t>Кількість</t>
  </si>
  <si>
    <t>Ціна реалізації, грн. без ПДВ</t>
  </si>
  <si>
    <t>Найменування ТМЦ</t>
  </si>
  <si>
    <t>Электроплита Норд-Электро ЕП-4.00 (Б) (б/к)</t>
  </si>
  <si>
    <t>Водовод Д100мм</t>
  </si>
  <si>
    <t>Ограждение территории цеха</t>
  </si>
  <si>
    <t>договорная</t>
  </si>
  <si>
    <t>Грейфер моторист</t>
  </si>
  <si>
    <t>Ножницы НГ-5224</t>
  </si>
  <si>
    <t>Агрегат насосный ВВН1-0,75 с электродвигателем 2,2/1500</t>
  </si>
  <si>
    <t>Возбудитель ВТЕ320-115 Е6УХТЛ4 с трансформатором ТС3В100-580У4</t>
  </si>
  <si>
    <t>м3</t>
  </si>
  <si>
    <t>№п/п</t>
  </si>
  <si>
    <t>Номенклатура</t>
  </si>
  <si>
    <t>Будівля ТП-40 "Автогараж"</t>
  </si>
  <si>
    <t>Обладнання ТП-40 "Автогараж"</t>
  </si>
  <si>
    <t>Кабельна траса від п/ст45к.11 до ТП-40 ТС1</t>
  </si>
  <si>
    <t>Настільний свердлильний верстат</t>
  </si>
  <si>
    <t>Настільний токарно-гвинторізний верстат</t>
  </si>
  <si>
    <t xml:space="preserve">Будівля ТП-45 </t>
  </si>
  <si>
    <t>Обладнання ТП-45</t>
  </si>
  <si>
    <t>Кабельна траса від п/ст 18 до п/ст 45к.11</t>
  </si>
  <si>
    <t>Honda CR-V</t>
  </si>
  <si>
    <t>Станок 8Г663</t>
  </si>
  <si>
    <t>34584 </t>
  </si>
  <si>
    <t>Апарат PROPAK-SIGMA зі сталевим балоном 6л/300бар, в комплекті з однією панорамною маскою Panaseal </t>
  </si>
  <si>
    <t>Апарат PROPAK-SIGMA зі сталевим балоном 6л/300бар, в комплекті з однією панорамною маскою Panaseal</t>
  </si>
  <si>
    <t>Тест-комплект для перевірки апаратів SCOTT</t>
  </si>
  <si>
    <t>Основные фонды ПАО "ДМЗ " на реализацию</t>
  </si>
  <si>
    <t>Недвижимость ПАО " ДМЗ " на реализацию</t>
  </si>
  <si>
    <t>Шуруп по металлу 3,5х35</t>
  </si>
  <si>
    <t>Щетка электрическая ЭГ-74 2/10х30х40(К8-8,125,П,НК-1) (Россия, Елец)</t>
  </si>
  <si>
    <t>Коса №7</t>
  </si>
  <si>
    <t>Лампа люминесцентная ртутная низкого давления 18/54 G13</t>
  </si>
  <si>
    <t>Хомут кабельный (стяжка) 200х3,6мм (100 шт/уп)</t>
  </si>
  <si>
    <t>м2</t>
  </si>
  <si>
    <t>пак</t>
  </si>
  <si>
    <t>Проволока пломбировочная витая 2х0,5</t>
  </si>
  <si>
    <t>Шайба плоская 10 ГОСТ 11371-78</t>
  </si>
  <si>
    <t>Шайба пружиная Н16 ГОСТ 6402-70</t>
  </si>
  <si>
    <t>Шуруп универсальный 6,0х60 п/кругл.гол</t>
  </si>
  <si>
    <t>РВД 6х500 для использования складских остатков</t>
  </si>
  <si>
    <t>Круг шлифовальный 14А 150х6х22 зачистной ГОСТ 21963-2002</t>
  </si>
  <si>
    <t>Ящик деревянный</t>
  </si>
  <si>
    <t>Подшипник 124 ДСТУ ГОСТ 520:2014 (ГОСТ 520-2011; ISO 492:2002; ISO 199:2005)</t>
  </si>
  <si>
    <t>Подшипник 2224 ДСТУ ГОСТ 520:2014 (ГОСТ 520-2011; ISO 492:2002; ISO 199:2005)</t>
  </si>
  <si>
    <t>Подшипник 315 ДСТУ ГОСТ 520:2014 (ГОСТ 520-2011; ISO 492:2002; ISO 199:2005)</t>
  </si>
  <si>
    <t>Подшипник 7509 ДСТУ ГОСТ 520:2014 (ГОСТ 520-2011; ISO 492:2002; ISO 199:2005)</t>
  </si>
  <si>
    <t>Подшипник ШСЛ 60-К ДСТУ ГОСТ 520:2014 (ГОСТ 520-2011; ISO 492:2002; ISO 199:2005)</t>
  </si>
  <si>
    <t>Подшипник 70-312 ДСТУ ГОСТ 520:2014 (ГОСТ 520-2011; ISO 492:2002; ISO 199:2005)</t>
  </si>
  <si>
    <t>Щетка электрическая ЭГ-74 20х32х40 К1-3 ПЩ-4х125 6П НК-2</t>
  </si>
  <si>
    <t xml:space="preserve"> УАЗ 3163</t>
  </si>
  <si>
    <t xml:space="preserve"> ГАЗ 3110</t>
  </si>
  <si>
    <t xml:space="preserve"> Сitroen С-25</t>
  </si>
  <si>
    <t xml:space="preserve"> Газель 32213</t>
  </si>
  <si>
    <t>  ЗИЛ АЦ 40 (63)Б</t>
  </si>
  <si>
    <t>Mazda Е2200</t>
  </si>
  <si>
    <t>ТАТРА 815-2</t>
  </si>
  <si>
    <t>  Экскаватор ЕО-2621</t>
  </si>
  <si>
    <t>Экскаватор ЕО-2625</t>
  </si>
  <si>
    <t xml:space="preserve"> КАВЗ 3976</t>
  </si>
  <si>
    <t xml:space="preserve"> ГАЗ 5312</t>
  </si>
  <si>
    <t>ЗИЛ 130 КС 2561</t>
  </si>
  <si>
    <t>Газель 2705</t>
  </si>
  <si>
    <t xml:space="preserve"> КрАЗ 6510</t>
  </si>
  <si>
    <t>Трактор Т-40М</t>
  </si>
  <si>
    <t xml:space="preserve">SUZUKI GRAND VITARA </t>
  </si>
  <si>
    <t>Болт М27х130 ч.17213/XXXVII п.1</t>
  </si>
  <si>
    <t>Фланец Ф605 ч.Эскиз 21-27</t>
  </si>
  <si>
    <t>Фланец Ф615 ч.Эскиз 22-27</t>
  </si>
  <si>
    <t>Электродвигатель МТКФ P5 n1500 б/у</t>
  </si>
  <si>
    <t>Электродвигатель 4А2МС80 Р1,3 n1500 U380 б/у</t>
  </si>
  <si>
    <t>Электродвигатель ДАМ 6 127-4 Р260 n1500 U0 б/у</t>
  </si>
  <si>
    <t>Электродвигатель АОС-42-4 Р2.8 n1500 б/у</t>
  </si>
  <si>
    <t>Электродвигатель
 МА36-61/4 Р200 n1500 U380 б/у</t>
  </si>
  <si>
    <t>Электродвигатель МТКН312-8 Р11 n700 U380 б/у</t>
  </si>
  <si>
    <t>Электродвигатель ХЕ225МО2 Р45 n2970 U380 б/у</t>
  </si>
  <si>
    <t>Запасные катушки к электрооборудованию</t>
  </si>
  <si>
    <t>Нипель G1/2</t>
  </si>
  <si>
    <t>Пробка G1/2</t>
  </si>
  <si>
    <t>Переходник 1/2</t>
  </si>
  <si>
    <t>Переходник  G1/2</t>
  </si>
  <si>
    <t>Резьба трубная 3/4 " эск.11/3 ч.эск.11/3</t>
  </si>
  <si>
    <t>Фланец ч.8/7</t>
  </si>
  <si>
    <t>Палец ЗВ ч.5229 п.21</t>
  </si>
  <si>
    <t>Виброплита ч.Эскиз 69-1/5</t>
  </si>
  <si>
    <t>Сгон 2" Б/У</t>
  </si>
  <si>
    <t>Желонка для отбора проб Б/У</t>
  </si>
  <si>
    <t>Крышка насоса ЛК-5-15 Б/У</t>
  </si>
  <si>
    <t>Палец полумуфты (ЭВТ), ч.59/33-1 Б/У</t>
  </si>
  <si>
    <t>Кронштейн УПЦ Б/У</t>
  </si>
  <si>
    <t>Трансформатор ОСОВ-0,25У5-1 б/у</t>
  </si>
  <si>
    <t>Кабель КВВГ б/у 7х1</t>
  </si>
  <si>
    <t>Кабель КРВГЭ б/у 7х1</t>
  </si>
  <si>
    <t>Кабель КМЖ б/у 4х1</t>
  </si>
  <si>
    <t>Винт М5х30 б/у</t>
  </si>
  <si>
    <t>Винт М6х40 б/у</t>
  </si>
  <si>
    <t>Болт М 27х110кл.прочн 5.8 б/у</t>
  </si>
  <si>
    <t>Болт М27х110 кл прочн 5,8 б/у</t>
  </si>
  <si>
    <t>Крепление труб ПП 50 б/у</t>
  </si>
  <si>
    <t>Баллон ацетиленовый 40л. б/у</t>
  </si>
  <si>
    <t>Подшипник игольчатый ?Б? б/у</t>
  </si>
  <si>
    <t>Подшипник № 120 б/у</t>
  </si>
  <si>
    <t>Подшипник № 2316 б/у</t>
  </si>
  <si>
    <t>Подшипник № 207 б/у</t>
  </si>
  <si>
    <t>Подшипник № 1313 б/у</t>
  </si>
  <si>
    <t>Подшипник № 7306 б/у</t>
  </si>
  <si>
    <t>Подшипник № 7309 б/у</t>
  </si>
  <si>
    <t>Подшипник № 7310 б/у</t>
  </si>
  <si>
    <t>Подшипник № 7524 б/у</t>
  </si>
  <si>
    <t>Миллиамперметр А 5014 б/у</t>
  </si>
  <si>
    <t>Мост переменного тока Р5026 б/у</t>
  </si>
  <si>
    <t>Образцовый конденсатор  Р 5023 б/у</t>
  </si>
  <si>
    <t>Кольцо Д50.01.017 б/у</t>
  </si>
  <si>
    <t>Кольцо Д50.01.015 б/у</t>
  </si>
  <si>
    <t>Пробка Д50.10.45 б/у</t>
  </si>
  <si>
    <t>Кольцо поршневое (трапецеидальное) Д50.04.011А б/у</t>
  </si>
  <si>
    <t>Кольцо поршневое (уплотнительное)  Д50.04.006 б/у</t>
  </si>
  <si>
    <t>Трубка нагнетательная б/у Д50.23.115-5</t>
  </si>
  <si>
    <t>Болт шатуна б/у Д50.24.005</t>
  </si>
  <si>
    <t>Направляющая выхлопного клапана б/у Д50.06.025</t>
  </si>
  <si>
    <t>Термометр лабораторный ртутный ТЛ</t>
  </si>
  <si>
    <t>Паронит ПМБ 3,0х1000х1770 ГОСТ 481-80</t>
  </si>
  <si>
    <t>Набивка плетеная графитовая ТМГ-Ф/В2-4х4-М-1,0 материал-нить терморасширенного графита (ТРГ), армированная нержавеющей нитью</t>
  </si>
  <si>
    <t>Кабель АКВВГ 7х4 ГОСТ 1508-78</t>
  </si>
  <si>
    <t>Кабель АКВВГ 7х6 ГОСТ 1508-78</t>
  </si>
  <si>
    <t>Кабель АКВБбШв 37х4</t>
  </si>
  <si>
    <t>Провод ТРП 2х0,4</t>
  </si>
  <si>
    <t>Наконечник кабельный медно-алюминиевый 10мм2 ГОСТ 9581-80</t>
  </si>
  <si>
    <t>Наконечник кабельный медно-алюминиевый 25мм2 ГОСТ 9581-80</t>
  </si>
  <si>
    <t>Наконечник кабельный медный 500мм2 ГОСТ 7386-80</t>
  </si>
  <si>
    <t>Оконцеватель маркировочный У541 У3,5</t>
  </si>
  <si>
    <t>Колпачок Р6 (скрутка) для соединения и изоляции кабеля</t>
  </si>
  <si>
    <t>Анкер К675У3 ТУ 36-1445-82</t>
  </si>
  <si>
    <t>Прокладка при подключении к коробке STE-G20</t>
  </si>
  <si>
    <t>Коробка 800х1200х310мм IР31, изготовление под заказ</t>
  </si>
  <si>
    <t>Ввод кабельный PG13.5</t>
  </si>
  <si>
    <t>Ввод кабельный PG16</t>
  </si>
  <si>
    <t>Свинец ГОСТ 3778-98</t>
  </si>
  <si>
    <t>Болт М36х150 кл.прочн 4.8 ГОСТ 15589-70</t>
  </si>
  <si>
    <t>Проволока стальная ф1,2мм НУ общего назначения, термически обработанная, оцинк. (вязальная) ГОСТ 3282-74</t>
  </si>
  <si>
    <t>Дюбель для быстрого монтажа с потайным бортиком 8х80</t>
  </si>
  <si>
    <t>Зажим 23мм DIN 741</t>
  </si>
  <si>
    <t>Шайба пружиная Н24 ГОСТ 6402-70</t>
  </si>
  <si>
    <t>Шайба увеличенная 5</t>
  </si>
  <si>
    <t>Шплинт 3,2х40 ГОСТ 397-79</t>
  </si>
  <si>
    <t>Шплинт 5,0х63 ГОСТ 397-79</t>
  </si>
  <si>
    <t>Шуруп универсальный 2,5х20 пот/гол</t>
  </si>
  <si>
    <t>Шуруп универсальный 6,0х70 п/кругл.гол</t>
  </si>
  <si>
    <t>Шуруп универсальный 4,0х30 пот/гол</t>
  </si>
  <si>
    <t>Анкер однораспорный с кожухом и болтом М6/8х60</t>
  </si>
  <si>
    <t>Анкер ЕТКD 16/220 одноконусний</t>
  </si>
  <si>
    <t>Лента упаковочная 0,8х20мм для устройства комбинированного МУЛ-М4К-10</t>
  </si>
  <si>
    <t>Лампа натриевая высокого давления SOH-T/SL/ДНаТ 150Вт</t>
  </si>
  <si>
    <t>Лампа накаливания цилиндрическая Ц215-225х10-Е14</t>
  </si>
  <si>
    <t>Светильник R63 рефлекторный точечный</t>
  </si>
  <si>
    <t>Светильник R80 рефлекторный точечный (220V 60W E27 50/60HZ)</t>
  </si>
  <si>
    <t>Светильник аварийный ЛСП 18УЕх-26-002</t>
  </si>
  <si>
    <t>Светильник НСП-05У-200-611 для освещения производственных помещений</t>
  </si>
  <si>
    <t>Коробка распределительная d 100</t>
  </si>
  <si>
    <t>Коробка установочная HW 050 под гипсокартон, D=68 mm, глубина=50 мм</t>
  </si>
  <si>
    <t>Вентиль (клапан) 15Б1бк Ду25 РУ16</t>
  </si>
  <si>
    <t>Клапан 16кч11п Ду25 Ру16 ГОСТ 11823-74</t>
  </si>
  <si>
    <t>Клапан обратный 16с10нж Ду150 Ру16 с ответными фланцами, крепежными деталями и прокладками</t>
  </si>
  <si>
    <t>Клапан предохранительный 17с14нж Ду100 СППК 4-100-40 с пружиной настройки №55 с ответными фланцами, крепежными деталями и прокладками</t>
  </si>
  <si>
    <t>Клапан предохранительный 17с7нж Ду100 СППК 4-100-16 с пружиной настройки №54 с ответными фланцами, крепежными деталями и прокладками</t>
  </si>
  <si>
    <t>Клапан предохранительный 17с7нж Ду100 СППК 4-100-16 с пружиной настройки №55 с ответными фланцами, крепежными деталями и прокладками</t>
  </si>
  <si>
    <t>Отводы крутоизогнутые 45 градусов ст.20 325х8 ДСТУ ГОСТ 17375:2003</t>
  </si>
  <si>
    <t>Отводы крутоизогнутые 90 градусов ст.20 273х7 ДСТУ ГОСТ 17375:2003</t>
  </si>
  <si>
    <t>Отводы крутоизогнутые 90 градусов ст.20 377х10 ДСТУ ГОСТ 17375:2003</t>
  </si>
  <si>
    <t>Компенсатор КЛО-800</t>
  </si>
  <si>
    <t>Регулятор давления РДУК2В-100/50</t>
  </si>
  <si>
    <t>Затвор дисковый поворотный чугунный безэксцентриковый с мягким уплотнением, межфланцевый ДП 99010 Ду250 Ру10 с ответными фланцами, прокладками и крепе</t>
  </si>
  <si>
    <t>Опора подвижная ОПП2-100.76 ГОСТ 14911-82</t>
  </si>
  <si>
    <t>Опора подвижная ОПП1-100.45 ГОСТ 14911-82</t>
  </si>
  <si>
    <t>Опора подвижная ОПБ2-76 ГОСТ 14911-82</t>
  </si>
  <si>
    <t>Опора подвижная ОПБ2-45 ГОСТ 14911-82</t>
  </si>
  <si>
    <t>Ареометр АНТ-1 710-770 для нефтепродуктов с термометром ГОСТ 18481-81</t>
  </si>
  <si>
    <t>Термометр ртутный ТЛ1 метастатический 0°-50°</t>
  </si>
  <si>
    <t>Термометр ртутный ТЛ1 метастатический (-20°+150°) ТУ 25-11.902-73</t>
  </si>
  <si>
    <t>Пирогаллол А ч.д.а. ТУ 6-09-5319-86</t>
  </si>
  <si>
    <t>Медь (I) хлорид ч.д.а. ГОСТ 4164-79</t>
  </si>
  <si>
    <t>Манжета резиновая уплотнительная 2-025-3 ГОСТ 6678-72</t>
  </si>
  <si>
    <t>Манжета резиновая армированная 2.2-80х105-1 для валов ГОСТ 8752-79</t>
  </si>
  <si>
    <t>Манжета резиновая (воротниковая) 40х60 ТУ 38-1051725-86</t>
  </si>
  <si>
    <t>Кольцо резиновое уплотнительное 185х200х85-2-4 круглого сечения ГОСТ 9833-73</t>
  </si>
  <si>
    <t>Манжета 3-200х170-3-1 ГОСТ 14896-84</t>
  </si>
  <si>
    <t>Манжета 90х115х10 ГОСТ 22714-77</t>
  </si>
  <si>
    <t>Ремень приводной A-600 клиновой ГОСТ 1284.2-89</t>
  </si>
  <si>
    <t>РВД 6х1000 для использования складских остатков</t>
  </si>
  <si>
    <t>Лента бумажная рулонная для печатающих устройств ширина 210мм, длина 30м ГОСТ 8942-85</t>
  </si>
  <si>
    <t>Круг 24 мм ст.12Х18Н10Т н/дл ГОСТ 2590-88</t>
  </si>
  <si>
    <t>Лист 1 мм ст.08 ДСТУ 2834-94 (ГОСТ 16523-97)</t>
  </si>
  <si>
    <t>Труба 15х2,8мм ст.3 н/дл ГОСТ 3262-75</t>
  </si>
  <si>
    <t>Пруток латунный круглый Л63 16 ГОСТ 2060-90</t>
  </si>
  <si>
    <t>Лопата ЛКО копальная остроконечная</t>
  </si>
  <si>
    <t>Маты минераловатные прошивные в односторонней обкладке из стеклохолста ММПБ-75-СП-2000х1000х70-1 для использования складских остатков</t>
  </si>
  <si>
    <t>Гипсовые вяжущие ДСТУ Б.В 2.7-82-99</t>
  </si>
  <si>
    <t>Заглушка для плинтуса правая</t>
  </si>
  <si>
    <t>Угол для панелей внешний</t>
  </si>
  <si>
    <t>Стеклолента самоклеющаяся 0,23х20м</t>
  </si>
  <si>
    <t>Решетка радиаторная ПВХ 600х300</t>
  </si>
  <si>
    <t>Колено ПП 50/90</t>
  </si>
  <si>
    <t>Колено ПП 25/90</t>
  </si>
  <si>
    <t>Муфта ПП 25х20Н</t>
  </si>
  <si>
    <t>Муфта ПЭ 75х75 зажимная</t>
  </si>
  <si>
    <t>Тройник ПП 63х32х63</t>
  </si>
  <si>
    <t>Колено ПЭ зажимное Ду50</t>
  </si>
  <si>
    <t>Тройник ПЭ 50х50х50 зажимной</t>
  </si>
  <si>
    <t>Завертка форточная декоративная</t>
  </si>
  <si>
    <t>Электроды ЦН-6Л, ф4мм ГОСТ 9466-75</t>
  </si>
  <si>
    <t>Электроды ЦТ-15, ф4мм ГОСТ 9466-75 ГОСТ 10052-75</t>
  </si>
  <si>
    <t>Накладка тормозная 3501105 Икарус 256</t>
  </si>
  <si>
    <t>Ремень вентиляторный AVX 13х12х1125 La Trans Belt Икарус 256</t>
  </si>
  <si>
    <t>Ремень вентиляторный AVX 13х12х1225 La Trans Belt Икарус 256</t>
  </si>
  <si>
    <t>Комплект водяных патрубков Икарус 256</t>
  </si>
  <si>
    <t>Ремень вентиляторный ЛиАЗ AVX-13x8x1525</t>
  </si>
  <si>
    <t>Ремень вентиляторный (производство Fomar Friction) Икарус 256 8х9,5х1400</t>
  </si>
  <si>
    <t>Шестерня Белаз 540 1711562</t>
  </si>
  <si>
    <t>Штанга КрАЗ, МАЗ 1007176</t>
  </si>
  <si>
    <t>Кранштейн ГАЗель 3302 2902446</t>
  </si>
  <si>
    <t>Поперечина ГАЗель 3302 1001159</t>
  </si>
  <si>
    <t>Переключатель света центральный 53-3709000</t>
  </si>
  <si>
    <t>Рычаг ГАЗ 31029 2904024</t>
  </si>
  <si>
    <t>Рычаг ГАЗ 31029 2904105</t>
  </si>
  <si>
    <t>Брызговик ГАЗ 3110 8401482</t>
  </si>
  <si>
    <t>Прокладка головки блока Т-1ЗО/Т-170.01 14-02-101СП/51-02-107СП</t>
  </si>
  <si>
    <t>Фильтр сапуна 51-01-115СП</t>
  </si>
  <si>
    <t>Фильтр тонкой очистки в сборе 51-70-153СП</t>
  </si>
  <si>
    <t>Подшипник 13/1316 DUNLOP ДВ17ХХ 8130 00 00 00</t>
  </si>
  <si>
    <t>Подшипник ШС 25 ГОСТ 3635 54 GE25</t>
  </si>
  <si>
    <t>Реле-регулятор РР380 ДВ16ХХ-17ХХ В287258 kte 600</t>
  </si>
  <si>
    <t>Ремень 11х10х1400 ГАЗ, ПАЗ, ЗИЛ (Уфа) 11х10х1400</t>
  </si>
  <si>
    <t>Фильтр воздушный к погрузчику ТСМ 256С1-08011</t>
  </si>
  <si>
    <t>Кулачек ЕВ 717 735.33.10 08.04.00.12</t>
  </si>
  <si>
    <t>Кулачек ЕВ 717 735.33.10 08.04.00.13</t>
  </si>
  <si>
    <t>Пост газоразборный кислорода ПГК-50-3ДМ Донмет</t>
  </si>
  <si>
    <t>Подшипник 2308 ДСТУ ГОСТ 520:2014 (ГОСТ 520-2011; ISO 492:2002; ISO 199:2005)</t>
  </si>
  <si>
    <t>Подшипник 2316 ДСТУ ГОСТ 520:2014 (ГОСТ 520-2011; ISO 492:2002; ISO 199:2005)</t>
  </si>
  <si>
    <t>Подшипник 2326 ДСТУ ГОСТ 520:2014 (ГОСТ 520-2011; ISO 492:2002; ISO 199:2005)</t>
  </si>
  <si>
    <t>Подшипник 29908 ДСТУ ГОСТ 520:2014 (ГОСТ 520-2011; ISO 492:2002; ISO 199:2005)</t>
  </si>
  <si>
    <t>Подшипник 304 ДСТУ ГОСТ 520:2014 (ГОСТ 520-2011; ISO 492:2002; ISO 199:2005)</t>
  </si>
  <si>
    <t>Подшипник 3182116 ДСТУ ГОСТ 520:2014 (ГОСТ 520-2011; ISO 492:2002; ISO 199:2005)</t>
  </si>
  <si>
    <t>Подшипник 3182117 ДСТУ ГОСТ 520:2014 (ГОСТ 520-2011; ISO 492:2002; ISO 199:2005)</t>
  </si>
  <si>
    <t>Подшипник 3610 ДСТУ ГОСТ 520:2014 (ГОСТ 520-2011; ISO 492:2002; ISO 199:2005)</t>
  </si>
  <si>
    <t>Подшипник 42318 ДСТУ ГОСТ 520:2014 (ГОСТ 520-2011; ISO 492:2002; ISO 199:2005)</t>
  </si>
  <si>
    <t>Подшипник 42320 ДСТУ ГОСТ 520:2014 (ГОСТ 520-2011; ISO 492:2002; ISO 199:2005)</t>
  </si>
  <si>
    <t>Подшипник 46306 ДСТУ ГОСТ 520:2014 (ГОСТ 520-2011; ISO 492:2002; ISO 199:2005)</t>
  </si>
  <si>
    <t>Подшипник 46310 ДСТУ ГОСТ 520:2014 (ГОСТ 520-2011; ISO 492:2002; ISO 199:2005)</t>
  </si>
  <si>
    <t>Подшипник 60210 ДСТУ ГОСТ 520:2014 (ГОСТ 520-2011; ISO 492:2002; ISO 199:2005)</t>
  </si>
  <si>
    <t>Подшипник 7000114 ДСТУ ГОСТ 520:2014 (ГОСТ 520-2011; ISO 492:2002; ISO 199:2005)</t>
  </si>
  <si>
    <t>Подшипник 7308 ДСТУ ГОСТ 520:2014 (ГОСТ 520-2011; ISO 492:2002; ISO 199:2005)</t>
  </si>
  <si>
    <t>Подшипник 7309 ДСТУ ГОСТ 520:2014 (ГОСТ 520-2011; ISO 492:2002; ISO 199:2005)</t>
  </si>
  <si>
    <t>Подшипник 7522 ДСТУ ГОСТ 520:2014 (ГОСТ 520-2011; ISO 492:2002; ISO 199:2005)</t>
  </si>
  <si>
    <t>Подшипник 7604 ДСТУ ГОСТ 520:2014 (ГОСТ 520-2011; ISO 492:2002; ISO 199:2005)</t>
  </si>
  <si>
    <t>Подшипник 7611 ДСТУ ГОСТ 520:2014 (ГОСТ 520-2011; ISO 492:2002; ISO 199:2005)</t>
  </si>
  <si>
    <t>Подшипник 807813 ДСТУ ГОСТ 520:2014 (ГОСТ 520-2011; ISO 492:2002; ISO 199:2005)</t>
  </si>
  <si>
    <t>Подшипник 8106 ДСТУ ГОСТ 520:2014 (ГОСТ 520-2011; ISO 492:2002; ISO 199:2005)</t>
  </si>
  <si>
    <t>Подшипник 8109 ДСТУ ГОСТ 520:2014 (ГОСТ 520-2011; ISO 492:2002; ISO 199:2005)</t>
  </si>
  <si>
    <t>Подшипник 8116 ДСТУ ГОСТ 520:2014 (ГОСТ 520-2011; ISO 492:2002; ISO 199:2005)</t>
  </si>
  <si>
    <t>Подшипник 8126 ДСТУ ГОСТ 520:2014 (ГОСТ 520-2011; ISO 492:2002; ISO 199:2005)</t>
  </si>
  <si>
    <t>Подшипник 8210 ДСТУ ГОСТ 520:2014 (ГОСТ 520-2011; ISO 492:2002; ISO 199:2005)</t>
  </si>
  <si>
    <t>Подшипник 8213 ДСТУ ГОСТ 520:2014 (ГОСТ 520-2011; ISO 492:2002; ISO 199:2005)</t>
  </si>
  <si>
    <t>Подшипник 8217 ДСТУ ГОСТ 520:2014 (ГОСТ 520-2011; ISO 492:2002; ISO 199:2005)</t>
  </si>
  <si>
    <t>Подшипник 8224 ДСТУ ГОСТ 520:2014 (ГОСТ 520-2011; ISO 492:2002; ISO 199:2005)</t>
  </si>
  <si>
    <t>Подшипник 8308 ДСТУ ГОСТ 520:2014 (ГОСТ 520-2011; ISO 492:2002; ISO 199:2005)</t>
  </si>
  <si>
    <t>Подшипник ШС 25 ДСТУ ГОСТ 520:2014 (ГОСТ 520-2011; ISO 492:2002; ISO 199:2005)</t>
  </si>
  <si>
    <t>Подшипник 27306 ДСТУ ГОСТ 520:2014 (ГОСТ 520-2011; ISO 492:2002; ISO 199:2005)</t>
  </si>
  <si>
    <t>Подшипник 180501 ДСТУ ГОСТ 520:2014 (ГОСТ 520-2011; ISO 492:2002; ISO 199:2005)</t>
  </si>
  <si>
    <t>Подшипник 3056306 ДСТУ ГОСТ 520:2014 (ГОСТ 520-2011; ISO 492:2002; ISO 199:2005)</t>
  </si>
  <si>
    <t>Автомат АЕ2036-6,3а Количество полюсов - 3 ТУ208.12.001.99</t>
  </si>
  <si>
    <t>Автоматический выключатель Simens 2П 10А</t>
  </si>
  <si>
    <t>Контакт неподвижный к контактору КТ - 6053С с напайкой (сб)</t>
  </si>
  <si>
    <t>Контакт подвижный к контактору КТ-6053С с напайкой (сб)</t>
  </si>
  <si>
    <t>Переключатель ПМОВ-Д55</t>
  </si>
  <si>
    <t>Предохранитель ПР-2 16А</t>
  </si>
  <si>
    <t>Арматура осветительная АМЕЖ красная ТУ 12-44.501-75 ТУ</t>
  </si>
  <si>
    <t>Арматура осветительная АМЕ-220 желтая</t>
  </si>
  <si>
    <t>Реле промежуточное ПЭ-40 ТУ-16.547.024-85 ТУ</t>
  </si>
  <si>
    <t>Реле тока РЭО-401 100а</t>
  </si>
  <si>
    <t>Модуль гальванической развязки (реле) 70G-0AC5A</t>
  </si>
  <si>
    <t>Электромагнит ЭМИС-3200 ТУ 16-529.009-75</t>
  </si>
  <si>
    <t>Щетка электрическая МГ 16х40х50 ТУ 16-88ИЛЕА.685211.037 ТУ</t>
  </si>
  <si>
    <t>Щетка электрическая МГ МГС5 9,5х21х20 ТУ 16-88ИЛЕА.685211.037 ТУ</t>
  </si>
  <si>
    <t>Щетка электрическая МГ 20х40х40 К1-7 ПЩ-4х100 6П</t>
  </si>
  <si>
    <t>Щетка электрическая ЭГ-14 2/12,5х32х40 (с резиновой накладкой ч.ФР7159 )К8-8, 125х2,5, 6Д4 (Россия г. Елец)</t>
  </si>
  <si>
    <t>Щетка электрическая ЭГ-4 20х32х50</t>
  </si>
  <si>
    <t>Щетка электрическая Г-3 8х9х20</t>
  </si>
  <si>
    <t>Щетка электрическая ЭГ-4 16х25х50 ТУ 16-88ИЛЕА.685211.037 ТУ</t>
  </si>
  <si>
    <t>Щетка электрическая М1 25х32х64 К1-3, 125х10, 6Д НК-2</t>
  </si>
  <si>
    <t>Щетка электрическая МГ 12,5х16х32 К4-2 ПЩ-4х100 6П</t>
  </si>
  <si>
    <t>Щетка электрическая МГ 10х12,5х32 К4-2 ПЩ-2,5х70 4ВГ</t>
  </si>
  <si>
    <t>Щетка электрическая ЭГ-74 12,5х25х40 тип К1-3, наконечник П, ПГ</t>
  </si>
  <si>
    <t>Щетка электрическая ЭГ-71 2(8х25)х32</t>
  </si>
  <si>
    <t>Щетка электрическая ЭГ-14 16х40х50</t>
  </si>
  <si>
    <t>Щетка электрическая ЭГ-14 12,5х32х64</t>
  </si>
  <si>
    <t>Щетка электрическая МГ 16х50х50 Тип К1,160х4,10ПГ</t>
  </si>
  <si>
    <t>Электродвигатель МТН 611-10 45/600</t>
  </si>
  <si>
    <t>Электродвигатель 4АМ 71 В4 0,75/1500</t>
  </si>
  <si>
    <t>Блок управления БК-1И (380В, 10А)</t>
  </si>
  <si>
    <t>Осушитель AMD 25 230/50-60 5015 DMC 15</t>
  </si>
  <si>
    <t>Осушитель AMD 168 230/50 5015 DMC 15 MY11</t>
  </si>
  <si>
    <t>Питатель смазочный 2-0200-3-К</t>
  </si>
  <si>
    <t>Питатель смазочный 2-0500-3-К</t>
  </si>
  <si>
    <t>Питатель смазочный 2-1000-2-К</t>
  </si>
  <si>
    <t>Манометр ДМ 05160-16МПа-1,5</t>
  </si>
  <si>
    <t>Манометр ДМ 05063-600кПа-2,5</t>
  </si>
  <si>
    <t>Манометр ДМ 05100-100 кПа-1,5-01М</t>
  </si>
  <si>
    <t>Блок питания 22БП-36-2 кан.</t>
  </si>
  <si>
    <t>Соединитель КБС-21</t>
  </si>
  <si>
    <t>Головка соединительная для пожарного оборудования (гайка муфтовая для пожарных кранов диаметр 50мм) ДСТУ 3950-2000</t>
  </si>
  <si>
    <t>Головка соединительная для пожарного оборудования (гайка цапфовая для пожарных кранов диаметр 50мм) ДСТУ 3950-2000</t>
  </si>
  <si>
    <t>Головка соединительная для пожарного оборудования (гайка пожарная рукавная диаметр 50мм) ДСТУ 3950-2000</t>
  </si>
  <si>
    <t>Ствол пожарный рукавный РС-50 ТУ У 14317031.011-96</t>
  </si>
  <si>
    <t>Шеcтерня коническая Z=30, m=12 ч.8345.001/33 цпп, кц, ждц</t>
  </si>
  <si>
    <t>Шестерня коническая m=12, Z=24 ч.8346.003/ХХХIII цпп</t>
  </si>
  <si>
    <t>Кольцо уплотнительное 5Д49.17.12-1</t>
  </si>
  <si>
    <t>Кольцо уплотнительное 1-5Д49.128.69</t>
  </si>
  <si>
    <t>Вал ТЭМ2.10.61.112</t>
  </si>
  <si>
    <t>Траверса муфты длинная ТЭМ1.40.20.117</t>
  </si>
  <si>
    <t>Кольцо поршневое маслосъемное Д50.04.007</t>
  </si>
  <si>
    <t>Кольцо поршневое уплотнительное Д50.04.006</t>
  </si>
  <si>
    <t>Кольцо поршневое трапецеидальное Д50.04.011</t>
  </si>
  <si>
    <t>Пружина плунжера Д50.27.008-1</t>
  </si>
  <si>
    <t>Кольцо маслоуплотнительное Д50.01.017</t>
  </si>
  <si>
    <t>Фильтр воздушный 12890228</t>
  </si>
  <si>
    <t>Фильтр воздушный 12890229</t>
  </si>
  <si>
    <t>Плита ч.56.1401.197А</t>
  </si>
  <si>
    <t>Аккумулятор Kenwood KNB-15А</t>
  </si>
  <si>
    <t>KX-T7730UA Системный телефон T7730 (аналоговый)</t>
  </si>
  <si>
    <t>Пост управления ПКУ 15-21-121-54У2</t>
  </si>
  <si>
    <t>Выключатель ВП16РГ23Б2</t>
  </si>
  <si>
    <t>Пускатель ПМЛ-1100</t>
  </si>
  <si>
    <t>Кнопка ПУСК ВК011-У2</t>
  </si>
  <si>
    <t>Микроконтроллер SIMATIC HMI SIEMENS
 S7-300 CPU314C-2DP S7-300 CPU314C-2DP</t>
  </si>
  <si>
    <t>Электродвигатель 4АМ100S4 P3 n1400 U380 б/у</t>
  </si>
  <si>
    <t>Швеллер  U-280 пс</t>
  </si>
  <si>
    <t>Труба Ф530х10  Ст3пс б/у</t>
  </si>
  <si>
    <t>Подшипник № 214 б/у</t>
  </si>
  <si>
    <t>Двигатель ДТ 3,6/7,5/14 б/у</t>
  </si>
  <si>
    <t>Подшипник № 1613 б/у</t>
  </si>
  <si>
    <t>Подшипник № 6312 б/у</t>
  </si>
  <si>
    <t>Подшипник № 6306 б/у</t>
  </si>
  <si>
    <t>Подшипник № 6308 б/у</t>
  </si>
  <si>
    <t>феррофосфор ФФ20-6</t>
  </si>
  <si>
    <t>Подшипник № 314 б/у</t>
  </si>
  <si>
    <t>Фланец Ду 200, Ру-10 б/у</t>
  </si>
  <si>
    <t>Подшипник № 405 б/у</t>
  </si>
  <si>
    <t>Отработанные гидротолкатели ТЕ 50</t>
  </si>
  <si>
    <t>Швеллер №24 СП</t>
  </si>
  <si>
    <t>Подшипник № 6212 б/у</t>
  </si>
  <si>
    <t>Труба 219х7 ст.10-20 н/дл б/у</t>
  </si>
  <si>
    <t>Подшипник № 213 б/у</t>
  </si>
  <si>
    <t>Провод ПВС 2х0,75 ГОСТ 7399-97 б/у</t>
  </si>
  <si>
    <t>Кабель АВВГ 3х150+1х70 б/у</t>
  </si>
  <si>
    <t>Растворитель марки 646 б/у</t>
  </si>
  <si>
    <t>Набивка сальниковая АП-31 10х10 б/у</t>
  </si>
  <si>
    <t>Набивка сальниковая АП-31 8х8 б/у</t>
  </si>
  <si>
    <t>Болт М20х100 кл.прочн 5.8 б/у</t>
  </si>
  <si>
    <t>Шайба плоская 30 б/у</t>
  </si>
  <si>
    <t>Вентиль 15кч19п Ду25 Ру16 б/у</t>
  </si>
  <si>
    <t>Задвижка 30ч6бр Ду100 Ру10 б/у</t>
  </si>
  <si>
    <t>Задвижка 30с41нж Ду50 Ру16 б/у</t>
  </si>
  <si>
    <t>Кран 11ч6бк Ду32 Ру10 б/у</t>
  </si>
  <si>
    <t>Кран 11с38п Ду15 Ру160 б/у</t>
  </si>
  <si>
    <t>Фланец  Ду200 Ру16 б/у</t>
  </si>
  <si>
    <t>Фланец Ду200 Ру16 б/у</t>
  </si>
  <si>
    <t>Подшипник №210 б/у</t>
  </si>
  <si>
    <t>Подшипник №315 б/у</t>
  </si>
  <si>
    <t>Подшипник №209 б/у</t>
  </si>
  <si>
    <t>Подшипник №2310 б/у</t>
  </si>
  <si>
    <t>Труба гофрированная ПВХ с зондом 50мм б/у</t>
  </si>
  <si>
    <t>Масло техническое ПС-28 б/у</t>
  </si>
  <si>
    <t>Смазка закалочная Термол-1 б/у</t>
  </si>
  <si>
    <t>Наконечник кабельный медно-алюминиевый 10мм2 б/у</t>
  </si>
  <si>
    <t>Магний первичный в чушках б/у</t>
  </si>
  <si>
    <t>Сетка латунная 0,5 Н б/у</t>
  </si>
  <si>
    <t>Сетка латунная 1,6 Н б/у</t>
  </si>
  <si>
    <t>Вентиль кислородный баллонный ВК-94-01 ис1 б/у</t>
  </si>
  <si>
    <t>Колба коническая Кн-2-50-22 ТХС б/у</t>
  </si>
  <si>
    <t>Колба мерная 1-200-2 б/у</t>
  </si>
  <si>
    <t>Цилиндр мерный 1-25-2-0,5 б/у</t>
  </si>
  <si>
    <t>Холодильник ХШЗ-300 ХС б/у</t>
  </si>
  <si>
    <t>Поглотитель Петри б/у</t>
  </si>
  <si>
    <t>Пробка резиновая, ф 45 мм б/у</t>
  </si>
  <si>
    <t>Пробка резиновая, ф 24 мм б/у</t>
  </si>
  <si>
    <t>Холодильник ХШ1-400-29/32 ХС б/у</t>
  </si>
  <si>
    <t>Пробка резиновая ф 40мм б/у</t>
  </si>
  <si>
    <t>Тосол - 40 (антифриз - 40), 5л б/у</t>
  </si>
  <si>
    <t>Пробка резиновая ф 19мм б/у</t>
  </si>
  <si>
    <t>Пробка резиновая ф 50мм б/у</t>
  </si>
  <si>
    <t>Ремень приводной A-1500 клиновой б/у</t>
  </si>
  <si>
    <t>Пруток латунный шестигранный 36 б/у</t>
  </si>
  <si>
    <t>Проволока из прецизионных сплавов с высоким электрическим сопротивлением Х20Н80 Ф0,8мм б/у</t>
  </si>
  <si>
    <t>Проволока из прецизионных сплавов Х20Н80 ф0,5мм б/у</t>
  </si>
  <si>
    <t>Шкурка шлифовальная на бумажной основе б/у</t>
  </si>
  <si>
    <t>Шкурка шлифовальная водостойкая тканевая основа14АВ/ст Р50 б/у</t>
  </si>
  <si>
    <t>Подшипник № 301 б/у</t>
  </si>
  <si>
    <t>Подшипник № 309 б/у</t>
  </si>
  <si>
    <t>Подшипник № 7206 б/у</t>
  </si>
  <si>
    <t>Подшипник №6001 б/у</t>
  </si>
  <si>
    <t>Подшипник №6201 б/у</t>
  </si>
  <si>
    <t>Подшипник №6203 б/у</t>
  </si>
  <si>
    <t>Подшипник №6205 б/у</t>
  </si>
  <si>
    <t>Подшипник №6305 б/у</t>
  </si>
  <si>
    <t>Подшипник №6303 б/у</t>
  </si>
  <si>
    <t>Подшипник №1307 б/у</t>
  </si>
  <si>
    <t>Подшипник №6210 б/у</t>
  </si>
  <si>
    <t>Подшипник №6209 б/у</t>
  </si>
  <si>
    <t>Подшипник №32308 ЛМ б/у</t>
  </si>
  <si>
    <t>Подшипник №8120 б/у</t>
  </si>
  <si>
    <t>Автотрансформатор б/у</t>
  </si>
  <si>
    <t>Задвижка 30с64нж Ду100 Ру25 б/у</t>
  </si>
  <si>
    <t>Тройник равнопроходный 325х8 б/у</t>
  </si>
  <si>
    <t>Отводы крутоизогнутые 90 градусов ст.20 426х9 б/у</t>
  </si>
  <si>
    <t>Фланец Ду 600, Ру-10 б/у</t>
  </si>
  <si>
    <t>Электродвигатель АИРС100S4 P3,2 n1400 U380 б/у</t>
  </si>
  <si>
    <t>Трансформатор напряжения НТМИ-6 6000/100 б/у</t>
  </si>
  <si>
    <t>Электродвигатель АЕС132 P8,5 n1405 б/у</t>
  </si>
  <si>
    <t>Труба 159х5  б/у</t>
  </si>
  <si>
    <t>Труба 377х10  б/у</t>
  </si>
  <si>
    <t>Труба 219х5  б/у</t>
  </si>
  <si>
    <t>Труба ПВХ ф200х3,9х3000 для наружной канализации SDR51(SN2) тип легкий б/у</t>
  </si>
  <si>
    <t>Провод ПВ 1 1х1,5 б/у</t>
  </si>
  <si>
    <t>Провод РКГМ 1,5 б/у</t>
  </si>
  <si>
    <t>Кабель КВВГэ 10х1 б/у</t>
  </si>
  <si>
    <t>Утепляющий пожаробезопасный влагозащитный чехол УПВЧ-Р-И-6 б/у</t>
  </si>
  <si>
    <t>Блок вентильный W3AASA-N4TE б/у</t>
  </si>
  <si>
    <t>Короб У1090 У3 ТУ У У28.7-33210758-003:2007 б/у</t>
  </si>
  <si>
    <t>Кабель КВВГ 19х1 ГОСТ 1508-79 б/у</t>
  </si>
  <si>
    <t>Болт М20х90 кл.прочн 5.8 б/у</t>
  </si>
  <si>
    <t>Труба асбестоцементная 100 ГОСТ 1839-80 б/у</t>
  </si>
  <si>
    <t>Труба асбестоцементная 150 ГОСТ 1839-80 б/у</t>
  </si>
  <si>
    <t>Счетчик жидкости СЖ ППО-40/0,6-СУ б/у</t>
  </si>
  <si>
    <t>Кран 11ч8бк Ду100 Ру10 б/у</t>
  </si>
  <si>
    <t>Кран 11ч8бк Ду80 Ру10 б/у</t>
  </si>
  <si>
    <t>Задвижка 30с76нж Ду100 Ру63 б/у</t>
  </si>
  <si>
    <t>Асбест хризотиловый А-6К-30 ГОСТ 12871-93</t>
  </si>
  <si>
    <t>Пускатель ПАЕ-322 380В б/у</t>
  </si>
  <si>
    <t>Пускатель ПМЛ-16210 б/у</t>
  </si>
  <si>
    <t>Пускатель ПМЛ-1100 380в б/у</t>
  </si>
  <si>
    <t>Реле промежуточное РПУ-2 б/у</t>
  </si>
  <si>
    <t>Реле тока РТ-40/60 б/у</t>
  </si>
  <si>
    <t>Реле промежуточное РП-20 б/у</t>
  </si>
  <si>
    <t>Реле промежуточное ПЭ-21 б/у</t>
  </si>
  <si>
    <t>Трансформатор тока ТПЛ-10 100/5 б/у</t>
  </si>
  <si>
    <t>Трансформатор тока ТПЛ-10 150/5 б/у</t>
  </si>
  <si>
    <t>Трансформатор ТЛ-10-2-1-2-0,5/10Р 400/5 б/у</t>
  </si>
  <si>
    <t>Трансформатор Т-0,66-600/5 б/у</t>
  </si>
  <si>
    <t>Трансформатор напряжения НОМ-6000/100 б/у</t>
  </si>
  <si>
    <t>Автомат А3726-250а б/у</t>
  </si>
  <si>
    <t>Колодец смотровой б/у</t>
  </si>
  <si>
    <t>Лампа натриевая высокого давления SON-T/SL/ДНаТ 250 W</t>
  </si>
  <si>
    <t>Лампа ртутно-вольфрамовая Е40 750Вт</t>
  </si>
  <si>
    <t>Проволока сварочная СВ08(А), ф4мм</t>
  </si>
  <si>
    <t>Статор электродвигателя АС P7,5 n0 U380 б/у</t>
  </si>
  <si>
    <t>Подшипник № 7311 б/у</t>
  </si>
  <si>
    <t>Подшипник № 1310 б/у</t>
  </si>
  <si>
    <t>Подшипник № 42307 б/у</t>
  </si>
  <si>
    <t>Подшипник № 7515 б/у</t>
  </si>
  <si>
    <t>Подшипник № 46305 б/у</t>
  </si>
  <si>
    <t>Подшипник № 6012 б/у</t>
  </si>
  <si>
    <t>Подшипник № 32006 б/у</t>
  </si>
  <si>
    <t>Подшипник 30230</t>
  </si>
  <si>
    <t>Подшипник 22220</t>
  </si>
  <si>
    <t>Подшипник 32222</t>
  </si>
  <si>
    <t>Подшипник 32310</t>
  </si>
  <si>
    <t>Подшипник 30214</t>
  </si>
  <si>
    <t>Подшипник 32320</t>
  </si>
  <si>
    <t>Подшипник 30224</t>
  </si>
  <si>
    <t>Подшипник 22222</t>
  </si>
  <si>
    <t>Подшипник 32316</t>
  </si>
  <si>
    <t>Подшипник 30218</t>
  </si>
  <si>
    <t>Подшипник 32309</t>
  </si>
  <si>
    <t>Подшипник 32236</t>
  </si>
  <si>
    <t>Подшипник 32312</t>
  </si>
  <si>
    <t>Подшипник 180607</t>
  </si>
  <si>
    <t>Подшипник 104</t>
  </si>
  <si>
    <t>Подшипник 6302 ZZ</t>
  </si>
  <si>
    <t>рулон</t>
  </si>
  <si>
    <t>Болт М10х100 кл.прочн 5.8 ДСТУ ГОСТ 7805:2008</t>
  </si>
  <si>
    <t>Болт М12х100 кл.прочн 5.8 ДСТУ ГОСТ 7805:2008</t>
  </si>
  <si>
    <t>Болт М6х25 кл.прочн 5.8 ДСТУ ГОСТ 7805:2008</t>
  </si>
  <si>
    <t>Болт М6х40 кл.прочн 5.8 ДСТУ ГОСТ 7805:2008</t>
  </si>
  <si>
    <t>Болт М6х50 кл.прочн 5.8 ДСТУ ГОСТ 7805:2008</t>
  </si>
  <si>
    <t>Болт М8х20кл.прочн 5.8 ДСТУ ГОСТ 7805:2008</t>
  </si>
  <si>
    <t>Болт М8х40 кл.прочн 5.8 ДСТУ ГОСТ 7805:2008</t>
  </si>
  <si>
    <t>Болт М5х20 ДСТУ ГОСТ 7805:2008</t>
  </si>
  <si>
    <t>РВД S27 L800 (12х25, Pраб.=25Мпа, гайка накидная под ключ S27 M22x1.5), артикул Н.036.84.080</t>
  </si>
  <si>
    <t>Фланец Ду150 б /у</t>
  </si>
  <si>
    <t>Труба 426х8 ст.3 н/дл б/у</t>
  </si>
  <si>
    <t>Шина 6.00-9 для погрузчика</t>
  </si>
  <si>
    <t>Амортизатор / подушка двигателя ДВ 17ХХ 1790 33 20 01 06 00</t>
  </si>
  <si>
    <t>Амортизатор / подушка двигателя ДВ 17ХХ 1790 33 20 01 06 01</t>
  </si>
  <si>
    <t>Дросель нерегул. DH16 /2,2Х28/ ДВ16ХХ 5752 00 00</t>
  </si>
  <si>
    <t>Патрубок воздушный ДВ17ХХ 1784 33 20 04 00 03</t>
  </si>
  <si>
    <t>С/г 12ЩЕХ22К90ЕХ15-1220/25 ОН 04 51484-83 L-1221</t>
  </si>
  <si>
    <t>С/г 6ГХ18ГХ18-2100 1661 33 10 22 01 01</t>
  </si>
  <si>
    <t>С/г 6ГХ18ГХ18-2100 1661 33 10 22 01 00</t>
  </si>
  <si>
    <t>Соединение шаровое 22 левое ЕВ 687, 717 8056 00 00 01</t>
  </si>
  <si>
    <t>Фильтр топливный в сборе CAV В41331672</t>
  </si>
  <si>
    <t>Шестерня ЕВ 717 6834 1 00 00 12</t>
  </si>
  <si>
    <t>Шестерня ведущ. цилиндрич. ЕВ 717 6834 00 00 02-02</t>
  </si>
  <si>
    <t>Шестерня ведущ. цилиндрич. ЕВ 717 6834 00 00 02-01</t>
  </si>
  <si>
    <t>Шестерня коронная с ведущей ЕВ 717 6191 01 02 10/010103 1</t>
  </si>
  <si>
    <t>Шланг впускной / всасывающий ЕВ 717 717 33 72 08 00 23</t>
  </si>
  <si>
    <t>Шина 6.00-9 для погрузчика б/у</t>
  </si>
  <si>
    <t>Болт М10х100 ДСТУ ГОСТ 7805:2008</t>
  </si>
  <si>
    <t>Болт М30х180 кл.прочн 5.8 ДСТУ ГОСТ 7805:2008</t>
  </si>
  <si>
    <t>Болт М8х80 кл. прочн. 5.8 оцинк; полн. резьба ДСТУ ГОСТ 7805:2008</t>
  </si>
  <si>
    <t>Винт метрический М8х40 потай</t>
  </si>
  <si>
    <t>Винт с полукруглой гол оцинк 6х10 ГОСТ 17475-80</t>
  </si>
  <si>
    <t>Винт самосверлящий ТЕХ 5,5х25 (с шайбой, резиновой прокладкой, шестигранная головка)</t>
  </si>
  <si>
    <t>Винт потайной 10х30 класс прочности 4.6 ГОСТ 1475-80</t>
  </si>
  <si>
    <t>Винт з потайной гол М8х30 DIN 965</t>
  </si>
  <si>
    <t>Гайка М6 класс точности А ГОСТ 5927-70</t>
  </si>
  <si>
    <t>Гайка М6 класс точности В ДСТУ ГОСТ 5915:2008</t>
  </si>
  <si>
    <t>Проволока стальная ф1,6мм НУ общего назначения, термически обработанная, черная (вязальная) ГОСТ 3282-74</t>
  </si>
  <si>
    <t>Дюбель для быстрого монтажа с грибовидным бортиком 8х60</t>
  </si>
  <si>
    <t>Дюбель распорный с шурупом с шестигранной головкой 10х160</t>
  </si>
  <si>
    <t>Шайба пружиная Н30 ГОСТ 6402-70</t>
  </si>
  <si>
    <t>Шайба пружиная Н42 ГОСТ 6402-70</t>
  </si>
  <si>
    <t>Шайба плоская 36 ГОСТ 11371-78</t>
  </si>
  <si>
    <t>Шайба с резиновой прокладкой 4,8х16</t>
  </si>
  <si>
    <t>Шайба плоская 42 DIN 125</t>
  </si>
  <si>
    <t>Шайба 6 оцинк. DIN 125</t>
  </si>
  <si>
    <t>Шайба плоская 4 DIN 125</t>
  </si>
  <si>
    <t>Шплинт 6,3х80 ГОСТ 397-79</t>
  </si>
  <si>
    <t>Шуруп гипсокартонный самосверлящий 3,5х9,5</t>
  </si>
  <si>
    <t>Манжета гидравлическая 3-36х20-2а ГОСТ 14896-84</t>
  </si>
  <si>
    <t>Манжета резиновая (воротниковая) 20х40 ТУ 38-1051725-86</t>
  </si>
  <si>
    <t>Манжета резиновая армированная 1.2-220х260 для валов ГОСТ 8752-79</t>
  </si>
  <si>
    <t>Ремень приводной A-2120 клиновой ГОСТ 1284.2-89</t>
  </si>
  <si>
    <t>Ремень приводной В(Б)-2500 клиновой ГОСТ 1284.2-89</t>
  </si>
  <si>
    <t>Ремень приводной В(Б)-2120 клиновой ГОСТ 1284.2-89</t>
  </si>
  <si>
    <t>Ремень приводной В(Б)-1000 клиновой ГОСТ 1284.2-89</t>
  </si>
  <si>
    <t>Ремень приводной А-1650 клиновой</t>
  </si>
  <si>
    <t>Ремень приводной A-1200 клиновой ГОСТ 1284.2-89</t>
  </si>
  <si>
    <t>Рукава резиновые напорно-всасывающие В-2-25-5 ГОСТ 5398-76</t>
  </si>
  <si>
    <t>Рукава резиновые напорные с текстильным каркасом Ш(VIII)-16-50-71 ГОСТ 18698-79</t>
  </si>
  <si>
    <t>Ткань фильтровальная полипропиленовая термообработанная ТФ-3-ПТ арт.17С 45-18-96 шир.110см</t>
  </si>
  <si>
    <t>Тележка ГБ-1 колеса пневматические</t>
  </si>
  <si>
    <t>Набивка сальниковая ХБП 20х20 сквозное плетение ГОСТ 5152-84</t>
  </si>
  <si>
    <t>Набивка сальниковая НГС-СИ 4х4</t>
  </si>
  <si>
    <t>Вентиль (клапан) 15с54бк Ду20 Ру160</t>
  </si>
  <si>
    <t>Клапан обратный 3121 09 ДУ50 РУ18 (латунь)</t>
  </si>
  <si>
    <t>Клапан 15с54бк1 Ду15 Ру160 (2-х сторонняя внутренняя резьба)</t>
  </si>
  <si>
    <t>Кран 3-ходовой Ду32 Ру16 шаровый</t>
  </si>
  <si>
    <t>Кран 11Б24п Ду32 Ру10-40</t>
  </si>
  <si>
    <t>Кран 3-ходовой шаровый Т-образный, латунный Genebre тип 3272 BSP Ду15 Ру16</t>
  </si>
  <si>
    <t>Кран 11с41п Ду80 Ру16 ГОСТ 21345-78</t>
  </si>
  <si>
    <t>Кран АРС 1.065.16.1.3</t>
  </si>
  <si>
    <t>Кран шаровой муфтовый 11с05фт Ду15Ру16 среда-кислород газообразный, класс герметичности "А"</t>
  </si>
  <si>
    <t>Отводы крутоизогнутые 90 градусов ст.20 38х3 ДСТУ ГОСТ 17375:2003</t>
  </si>
  <si>
    <t>Затвор дисковый поворотный Баттерфляй Ду100, Ру16</t>
  </si>
  <si>
    <t>Предохранитель ППН-33УХЛ3 габарит 00 25а</t>
  </si>
  <si>
    <t>Рубильник РЕ 19-41-2111 УХЛ3 1000А</t>
  </si>
  <si>
    <t>Зажим винтовой ЗВИ-30 н/г 1,5-10мм2 12 пар ИЭК</t>
  </si>
  <si>
    <t>Зажим винтовой ЗВИ-5 н/г 0,75-4мм2 12 пар ИЭК</t>
  </si>
  <si>
    <t>Табло ТСМ сигнальное одноламповое</t>
  </si>
  <si>
    <t>Реле промежуточное РП-21 24в ТУ-16.547.024-85 ТУ</t>
  </si>
  <si>
    <t>Реле тока РЭО-401 40а</t>
  </si>
  <si>
    <t>Реле времени ВЛ-173</t>
  </si>
  <si>
    <t>Щетка электрическая ЭГ-74 16х32х64</t>
  </si>
  <si>
    <t>Клещи столярные L-250мм</t>
  </si>
  <si>
    <t>Круг отрезной тип 41 300x3,0x32 14А36РВ 50 м/с (ОАО Лужский абразивный завод)</t>
  </si>
  <si>
    <t>Нож к фрезе торцевой 2020-0003 ВК8</t>
  </si>
  <si>
    <t>Проволока сварочная 12Х18Н9Т(10Т) ф4,0мм ГОСТ 18143-72</t>
  </si>
  <si>
    <t>Электроды ТМЛ-3У, ф4мм ГОСТ 9466-75 ГОСТ 9467-75</t>
  </si>
  <si>
    <t>Электроды ЦЛ-39, ф2,5мм ГОСТ 9466-75 ГОСТ 9467-75</t>
  </si>
  <si>
    <t>Электроды ЦЧ-4, ф4мм ГОСТ 9466-75 ГОСТ 9467-75</t>
  </si>
  <si>
    <t>Электроды ТМУ-21У, ф3мм ГОСТ 9466-75 ГОСТ 9467-75</t>
  </si>
  <si>
    <t>Электроды ЭА-400/10У ф4мм ГОСТ 10052-75</t>
  </si>
  <si>
    <t>Фильтр топливный к погрузчику ТСМ 20801-02141</t>
  </si>
  <si>
    <t>Подшипник 1160305 ДСТУ ГОСТ 520:2014 (ГОСТ 520-2011; ISO 492:2002; ISO 199:2005)</t>
  </si>
  <si>
    <t>Подшипник 118 ДСТУ ГОСТ 520:2014 (ГОСТ 520-2011; ISO 492:2002; ISO 199:2005)</t>
  </si>
  <si>
    <t>Подшипник 120 ДСТУ ГОСТ 520:2014 (ГОСТ 520-2011; ISO 492:2002; ISO 199:2005)</t>
  </si>
  <si>
    <t>Подшипник 1306 ДСТУ ГОСТ 520:2014 (ГОСТ 520-2011; ISO 492:2002; ISO 199:2005)</t>
  </si>
  <si>
    <t>Подшипник 1607 ДСТУ ГОСТ 520:2014 (ГОСТ 520-2011; ISO 492:2002; ISO 199:2005)</t>
  </si>
  <si>
    <t>Подшипник 322220 ДСТУ ГОСТ 520:2014 (ГОСТ 520-2011; ISO 492:2002; ISO 199:2005)</t>
  </si>
  <si>
    <t>Подшипник 46308 ДСТУ ГОСТ 520:2014 (ГОСТ 520-2011; ISO 492:2002; ISO 199:2005)</t>
  </si>
  <si>
    <t>Подшипник 50706 ДСТУ ГОСТ 520:2014 (ГОСТ 520-2011; ISO 492:2002; ISO 199:2005)</t>
  </si>
  <si>
    <t>Подшипник 60203 ДСТУ ГОСТ 520:2014 (ГОСТ 520-2011; ISO 492:2002; ISO 199:2005)</t>
  </si>
  <si>
    <t>Подшипник 60205 ДСТУ ГОСТ 520:2014 (ГОСТ 520-2011; ISO 492:2002; ISO 199:2005)</t>
  </si>
  <si>
    <t>Подшипник 7305 ДСТУ ГОСТ 520:2014 (ГОСТ 520-2011; ISO 492:2002; ISO 199:2005)</t>
  </si>
  <si>
    <t>Подшипник 7507 ДСТУ ГОСТ 520:2014 (ГОСТ 520-2011; ISO 492:2002; ISO 199:2005)</t>
  </si>
  <si>
    <t>Подшипник 8244 ДСТУ ГОСТ 520:2014 (ГОСТ 520-2011; ISO 492:2002; ISO 199:2005)</t>
  </si>
  <si>
    <t>Вентилятор приборный ВН-2</t>
  </si>
  <si>
    <t>Хомут ХЦК 250 из оцинкованной стали</t>
  </si>
  <si>
    <t>Кольцо МУВП К-6 (70,5х38х18х9,5)</t>
  </si>
  <si>
    <t>Кольцо упорное 861-073-01-18</t>
  </si>
  <si>
    <t>Пружина ч.11607.2.4.7 (ч. Д70482.7.8)</t>
  </si>
  <si>
    <t>Цилиндр ч.40597-3/5</t>
  </si>
  <si>
    <t>Цилиндр ч.40597-6/5</t>
  </si>
  <si>
    <t>Полукольцо 239/196 ч.33006/5, поз.27</t>
  </si>
  <si>
    <t>Уголок 125х125х8 ст.3сп5 н/дл ДСТУ 2251-93 (ГОСТ 8509-93)</t>
  </si>
  <si>
    <t>Шестигранник 19мм ст.20 ГОСТ 2879-88</t>
  </si>
  <si>
    <t>Шестигранник 19мм ст.3 ГОСТ 2879-88</t>
  </si>
  <si>
    <t>Труба 28х3,5 ст.12Х1МФ (для паровых котлов и трубопроводов) н/дл ТУ 14-3-460-2009</t>
  </si>
  <si>
    <t>Труба 14х3 ст.10-20 н/дл ГОСТ 8734-75</t>
  </si>
  <si>
    <t>Труба 48х4 ст.10-20 н/дл ГОСТ 8734-75</t>
  </si>
  <si>
    <t>Труба 48х5 ст.10-20 н/дл ГОСТ 8734-75</t>
  </si>
  <si>
    <t>Труба 28х3 ст.10-20 н/дл ГОСТ 8734-75</t>
  </si>
  <si>
    <t>Труба 48х3,5 ст.10-20 н/дл ГОСТ 8734-75</t>
  </si>
  <si>
    <t>Труба 14х2 ст.10-20 н/дл ГОСТ 8734-75</t>
  </si>
  <si>
    <t>Труба 25х3,2мм ст.3 н/дл ГОСТ 3262-75</t>
  </si>
  <si>
    <t>Знак F03 Пожарная лестница, 150х150, на пластике</t>
  </si>
  <si>
    <t>Кабель АВВГ 3х50 + 1х25 б/у</t>
  </si>
  <si>
    <t>Кабель АВВГ 3х51 б/у</t>
  </si>
  <si>
    <t>Лист 5 мм ст.09Г2С-12 ГОСТ 14637-89, ГОСТ 19903-74</t>
  </si>
  <si>
    <t>Пруток латунный круглый Л63 14 ГОСТ 2060-90</t>
  </si>
  <si>
    <t>Пруток латунный круглый Л63 12 ГОСТ 2060-90</t>
  </si>
  <si>
    <t>Пруток латунный круглый Л63 16мм ГОСТ 2060-2007</t>
  </si>
  <si>
    <t>Электромагнитный тормоз МО-100 БУЗ 380 В.ПВ 100% ТУ 16-529.146-75</t>
  </si>
  <si>
    <t>Электродвигатель 4АМ 80 В8 0,55/750</t>
  </si>
  <si>
    <t>Электродвигатель с ремонта неопределенный</t>
  </si>
  <si>
    <t>Электродвигатель 4АМ 100S4 Р3 n1400 U380  Звезда б/у</t>
  </si>
  <si>
    <t>Электродвигатель МТКВ411-8 Р16 n955 U380 б/у</t>
  </si>
  <si>
    <t>Генератор ГД4002 Р2 n3000 U 380 б/у</t>
  </si>
  <si>
    <t>Электродвигатель МТF312 15/955/380 б/у</t>
  </si>
  <si>
    <t>Гильза с поршнем 236-1004008</t>
  </si>
  <si>
    <t>К-кт уплотнительных колец 236-1002023/4/40</t>
  </si>
  <si>
    <t>Сальник колен.вала задний 201-1005160</t>
  </si>
  <si>
    <t>Распылитель ЯМЗ-8401,ТМЗ-84 181-1112110-01</t>
  </si>
  <si>
    <t>Болт  700-28-2370</t>
  </si>
  <si>
    <t>Болт башмачный  М20х1,5х62</t>
  </si>
  <si>
    <t>Гайка башмачная  М20х1,5</t>
  </si>
  <si>
    <t>Контактор КПД 6 160А 40V 42357</t>
  </si>
  <si>
    <t>Термометр водяной б/у</t>
  </si>
  <si>
    <t>Указатель температуры воды б/у</t>
  </si>
  <si>
    <t>Указатель давления масла б/у</t>
  </si>
  <si>
    <t>РВД S27 L1200 (12х25, Pраб.=25Мпа, гайка накидная под ключ S27 M22x1.5), артикул Н.036.84.100 б/у</t>
  </si>
  <si>
    <t>РВД S27 L1600 (12х25, Pраб.=25Мпа, гайка накидная под ключ S27 M22x1.5), артикул Н.036.84.120 б/у</t>
  </si>
  <si>
    <t>РВД S32 L1500 (12х25, Pраб.=25Мпа, гайка накидная под ключ S32 M27x1.5), артикул Н.036.84.080 б/у</t>
  </si>
  <si>
    <t>РВД S27 L1400 (12х25, Pраб.=25Мпа, гайка накидная под ключ S27 M22x1.5), артикул Н.036.84.110 б/у</t>
  </si>
  <si>
    <t>РВД S27 L800 (12х25, Pраб.=25Мпа, гайка накидная под ключ S27 M22x1.5), артикул Н.036.84.080 б/у</t>
  </si>
  <si>
    <t>РВД 25-25-630-4-У (под ключ 50) б/у</t>
  </si>
  <si>
    <t>РВД 25-25-980-4-У (под ключ 50) б/у</t>
  </si>
  <si>
    <t>РВД S22 L800 (Pраб.=25Мпа, гайка накидная под ключ S22 M18x1.5), артикул Н.036.82.080 б/у</t>
  </si>
  <si>
    <t>РВД S22 L900 (Pраб.=25Мпа, гайка накидная под ключ S22 M18x1.5), артикул Н.036.82.220 б/у</t>
  </si>
  <si>
    <t>РВД S24 L800 (Pраб.=25Мпа, гайка накидная под ключ S24 M20x1.5), артикул Н.036.83.080 б/у</t>
  </si>
  <si>
    <t>Талреп монтажный DIN 1480  (кольцо-кольцо) М24 б/у</t>
  </si>
  <si>
    <t>Анкер ЕТКD 16/220 одноконусний б/у</t>
  </si>
  <si>
    <t>Зажим для троса 10мм DIN 741 б/у</t>
  </si>
  <si>
    <t>Зажим для троса 23 мм DIN 741 б/у</t>
  </si>
  <si>
    <t>Фильтр воздушный (1 наруж. + 1 внутр.) А41.20000.01 СП б/у Зап.части к  Т-130, Т-170 двигатель</t>
  </si>
  <si>
    <t>Фильтр воздушный  б/у Зап.части к  Т-130, Т-170 двигатель</t>
  </si>
  <si>
    <t>ДМЗ00144525</t>
  </si>
  <si>
    <t>ДМЗ00144527</t>
  </si>
  <si>
    <t>ДМЗ00144529</t>
  </si>
  <si>
    <t>ДМЗ00144532</t>
  </si>
  <si>
    <t>ДМЗ00144535</t>
  </si>
  <si>
    <t>ДМЗ00144538</t>
  </si>
  <si>
    <t>ДМЗ00144541</t>
  </si>
  <si>
    <t>ДМЗ00144544</t>
  </si>
  <si>
    <t>ДМЗ00144547</t>
  </si>
  <si>
    <t>ДМЗ00144550</t>
  </si>
  <si>
    <t>ДМЗ00144555</t>
  </si>
  <si>
    <t>ДМЗ00144558</t>
  </si>
  <si>
    <t>ДМЗ00144561</t>
  </si>
  <si>
    <t>ДМЗ00144564</t>
  </si>
  <si>
    <t>ДМЗ00144567</t>
  </si>
  <si>
    <t>ДМЗ00144570</t>
  </si>
  <si>
    <t>КРЕСЛО ГИНЕКОЛОГИЧЕСКОЕ</t>
  </si>
  <si>
    <t>аудиометр</t>
  </si>
  <si>
    <t>Набор офтальмологических линз</t>
  </si>
  <si>
    <t>Светильник операционный L-751-II</t>
  </si>
  <si>
    <t>Стерилизатор ГП-80</t>
  </si>
  <si>
    <t>Камера ультрафиолетовая Стандарт 45 л</t>
  </si>
  <si>
    <t>Отсасыватель медицинский электрический 7Е-D портативный</t>
  </si>
  <si>
    <t>Кольпоскоп МК-300 с видеосистемой</t>
  </si>
  <si>
    <t>TS 4000 Coagulation Analyzer Коагулометр TS 4000</t>
  </si>
  <si>
    <t>Лампа для световой полимеризации Элипар S 10</t>
  </si>
  <si>
    <t>Икс-Смарт с наконечником</t>
  </si>
  <si>
    <t>Скейлер Джет Плюс Dentsply 199818170002</t>
  </si>
  <si>
    <t>Микроскоп бинокулярный Микромед-1,вар. 2-20</t>
  </si>
  <si>
    <t>Кресло гинекологическое КГ-2М</t>
  </si>
  <si>
    <t>Анализатор гематологический Micro CC-20 Plus</t>
  </si>
  <si>
    <t>Аппарат высокочастотный электрохирургический ЕХВА-350М/120Б Надежда-2, мод.200-РХ</t>
  </si>
  <si>
    <t>Стерилизатор паровой ГК -100- 3</t>
  </si>
  <si>
    <t>Стол операционный Биомед 3008А</t>
  </si>
  <si>
    <t>Анализатор глюкозы "Эксан-ГМ"</t>
  </si>
  <si>
    <t>Центрифуга лабораторная медицинская Liston C2204</t>
  </si>
  <si>
    <t>Мийка ультразвукова (очисник)  УЗМ-009 (13 лiтрiв)</t>
  </si>
  <si>
    <t>Мiкроскоп XS 5520 MICROmed бiнокулярний</t>
  </si>
  <si>
    <t>Апарат ультразвуковий оториноларингологiчний "ТОНЗИЛЛОР-ММ"</t>
  </si>
  <si>
    <t>Кушетка процедурная с регулируемым подголовником КРП</t>
  </si>
  <si>
    <t>Стол лабораторный СП-1П-ЛТ-1.2</t>
  </si>
  <si>
    <t>Стол лабораторный СП-2-ЛЯТ-1.1</t>
  </si>
  <si>
    <t>Стол лабораторный СП-1П-ЛТ-1.5</t>
  </si>
  <si>
    <t>Стол лабораторный СП-1П-ЛЯЯ-1.2</t>
  </si>
  <si>
    <t>Мойка лабораторная МЛ-2П-0.9</t>
  </si>
  <si>
    <t>Кушетка масажна КМ-1 РМ</t>
  </si>
  <si>
    <t>Камера ультрафиолетовая для хранения медицинского стерильного инструмента</t>
  </si>
  <si>
    <t>Спирограф SPIROLAB II</t>
  </si>
  <si>
    <t>Анализатор мочи CITOLAB Reader 300</t>
  </si>
  <si>
    <t>Установка стоматологическая Дипломат Адепт DA 110 A</t>
  </si>
  <si>
    <t>Носилки медицинские Биомед В-07</t>
  </si>
  <si>
    <t>Авторефкератометр HRK-1</t>
  </si>
  <si>
    <t>OSD-MOD-ST-40-BK (стандартна iнвалiдна коляска розмiр 40)</t>
  </si>
  <si>
    <t>Стiл механiчний операцiйний KL-1A</t>
  </si>
  <si>
    <t>кушетка</t>
  </si>
  <si>
    <t>кушетка смотровая</t>
  </si>
  <si>
    <t>Камера ультрафиолетовая Эконом 15 л</t>
  </si>
  <si>
    <t>Пневмотахометр ПТ-2</t>
  </si>
  <si>
    <t>Светильник хирургический холодного света YD01-II</t>
  </si>
  <si>
    <t>Стол лабораторный СП-2-ЛЯ-0.9</t>
  </si>
  <si>
    <t>Стол лабораторный СП-2-ЛЗ-0.6</t>
  </si>
  <si>
    <t>Стол лабораторный СП-2-ЛО-1.1</t>
  </si>
  <si>
    <t>Стол лабораторный СП-2-ЛЯ-1.1</t>
  </si>
  <si>
    <t>Стол лабораторный СП-2-ЛЯ-1.2</t>
  </si>
  <si>
    <t>Вiдсмоктувач медичний "БIОМЕД" електричний, модель 7А-23В</t>
  </si>
  <si>
    <t>Горелка газовая BIO 100HB-100/35-(37) Е</t>
  </si>
  <si>
    <t>Клапан регулирования расхода воздуха LEH 50R40</t>
  </si>
  <si>
    <t>Клапан регулирования расхода газа GEH 25R10</t>
  </si>
  <si>
    <t>Клапан электромагнитный для газа VAS125R/LW</t>
  </si>
  <si>
    <t>Клапан электромагнитный для газа VAS240R/NW</t>
  </si>
  <si>
    <t>Клапан электромагнитный для газа VAS780F05NW3 В/PР/РР</t>
  </si>
  <si>
    <t>Компенсатор с нержавеющей стали EKO 25RA</t>
  </si>
  <si>
    <t>Компенсатор с нержавеющей стали EKO 50RA</t>
  </si>
  <si>
    <t>Кран шаровый АКТ 25R50B</t>
  </si>
  <si>
    <t>Электродвигун АИР112 п 3  н 380 об.950</t>
  </si>
  <si>
    <t>Электродвигун  АИР180М6 п 18,5 н 380 об. 1000</t>
  </si>
  <si>
    <t>Электродвигун   SМН-200 NХ6 п 32 н 380 об. 965</t>
  </si>
  <si>
    <t>Электродвигун 4ПО100L1УХЛ4 п 1,5 н 220 об. 1500</t>
  </si>
  <si>
    <t>Электродвигун  АИР80В2 п 2,2 н 220 об. 2960</t>
  </si>
  <si>
    <t>Электродвигун  АИР71А4 п 0,55 н 380 об. 1360</t>
  </si>
  <si>
    <t>Электродвигатель МТF 22/720 б/у</t>
  </si>
  <si>
    <t>Электродвигатель АИР Р0,37 n1400 U380 б/у</t>
  </si>
  <si>
    <t>Электродвигатель МТВ 7,5/900 б/у</t>
  </si>
  <si>
    <t>Электродвигун  4А п 0,55 н 380 об. 1450</t>
  </si>
  <si>
    <t>Электродвигун  4А63В п 0,37 н 380 об. 1500</t>
  </si>
  <si>
    <t>Электродвигун  АО  п 1  н 380 об. 1300</t>
  </si>
  <si>
    <t>Электродвигун  АО2 41-4 п 4 н 380 об. 1500</t>
  </si>
  <si>
    <t>Электродвигун 4АМ50В2 п 0,12 н 380 об. 3000</t>
  </si>
  <si>
    <t>Электродвигун  4АМ80А2 п 1,5 н 380 об. 3000</t>
  </si>
  <si>
    <t>Электродвигун  АО2-21-4 п 1,1 н 380 об. 1400</t>
  </si>
  <si>
    <t>Электродвигун  п 1,5 н 380 об. 2800</t>
  </si>
  <si>
    <t>Электродвигун  QU71М48 п 0,37 н 220 об. 1390</t>
  </si>
  <si>
    <t>Электродвигун  АР 64-16 П 1,7 Н 380 ОБ. 390</t>
  </si>
  <si>
    <t>Електродвигун АР64-12 P2,4 n455 U380</t>
  </si>
  <si>
    <t>шт.</t>
  </si>
  <si>
    <t>Электродвигун СТД3150-2</t>
  </si>
  <si>
    <t>Затвор Ду250 с электроприводом б/у</t>
  </si>
  <si>
    <t>Металлорукав из нержавеющей стали 322.2-100-30-4,5-F1/F1 -304 (пр-ва ООО НПО "Мариленд") ТУ У 28.7-33244043-001:2008</t>
  </si>
  <si>
    <t>Куртка утеплена для захисту вiд загальних виробничих забруднень (ЗВЗ) 64-66, 3-4, Мужской</t>
  </si>
  <si>
    <t>Куртка утеплена для захисту вiд загальних виробничих забруднень (ЗВЗ) 64-66, 5-6, Мужской</t>
  </si>
  <si>
    <t>Куртка утеплена для захисту вiд загальних виробничих забруднень (ЗВЗ) 64-66, 7-8, Мужской</t>
  </si>
  <si>
    <t>Куртка жiноча утеплена для захисту вiд загальних виробничих забруднень (ЗВЗ) 40-42, 1-2, Женский</t>
  </si>
  <si>
    <t>Куртка жiноча утеплена для захисту вiд загальних виробничих забруднень (ЗВЗ) 40-42, 3-4, Женский</t>
  </si>
  <si>
    <t>Куртка жiноча утеплена для захисту вiд загальних виробничих забруднень (ЗВЗ) 44-46, 5-6, Женский</t>
  </si>
  <si>
    <t>Куртка жiноча утеплена для захисту вiд загальних виробничих забруднень (ЗВЗ) 72-74, 5-6, Женский</t>
  </si>
  <si>
    <t>Куртка жiноча утеплена для захисту вiд загальних виробничих забруднень (ЗВЗ) 76-78, 5-6, Женский</t>
  </si>
  <si>
    <t>Штани утепленi для захисту вiд загальних виробничих забруднень (ЗВЗ) 44-46, 3-4, Мужской</t>
  </si>
  <si>
    <t>Штани утепленi для захисту вiд загальних виробничих забруднень (ЗВЗ) 68-70, 3-4, Мужской</t>
  </si>
  <si>
    <t>Штани утепленi для захисту вiд загальних виробничих забруднень (ЗВЗ) 68-70, 5-6, Мужской</t>
  </si>
  <si>
    <t>Штани утепленi для захисту вiд загальних виробничих забруднень (ЗВЗ) 68-70, 7-8, Мужской</t>
  </si>
  <si>
    <t>Штани утепленi для захисту вiд загальних виробничих забруднень (ЗВЗ) 72-74, 3-4, Мужской</t>
  </si>
  <si>
    <t>Штани утепленi для захисту вiд загальних виробничих забруднень (ЗВЗ) 72-74, 5-6, Мужской</t>
  </si>
  <si>
    <t>Штани жiночi утепленi для захисту вiд загальних виробничих забруднень (ЗВЗ) 44-46, 3-4, Женский</t>
  </si>
  <si>
    <t>Штани жiночi утепленi для захисту вiд загальних виробничих забруднень (ЗВЗ) 44-46, 5-6, Женский</t>
  </si>
  <si>
    <t>Костюм для захисту вiд загальних виробничих забруднень (ЗВЗ) з бавовняної тканини 44-46, 1-2, Мужской</t>
  </si>
  <si>
    <t>Костюм для захисту вiд загальних виробничих забруднень (ЗВЗ) з бавовняної тканини 44-46, 3-4, Мужской</t>
  </si>
  <si>
    <t>Костюм для захисту вiд загальних виробничих забруднень (ЗВЗ) з бавовняної тканини 44-46, 5-6, Мужской</t>
  </si>
  <si>
    <t>Костюм жiночий для захисту вiд загальних виробничих забруднень (ЗВЗ) з бавовняної тканини 44-46, 3-4, Женский</t>
  </si>
  <si>
    <t>Костюм жiночий для захисту вiд загальних виробничих забруднень (ЗВЗ) з бавовняної тканини 44-46, 5-6, Женский</t>
  </si>
  <si>
    <t>Костюм жiночий для захисту вiд загальних виробничих забруднень (ЗВЗ) з бавовняної тканини 44-46, 7-8, Женский</t>
  </si>
  <si>
    <t>Костюм жiночий для захисту вiд загальних виробничих забруднень (ЗВЗ) з бавовняної тканини 40-42, 7-8, Женский</t>
  </si>
  <si>
    <t>Костюм жiночий для захисту вiд загальних виробничих забруднень (ЗВЗ) з бавовняної тканини 40-42, 5-6, Женский</t>
  </si>
  <si>
    <t>Костюм сукняний для захисту вiд пiдвищених температур (тип В) 68-70, 3-4</t>
  </si>
  <si>
    <t>Костюм сукняний для захисту вiд пiдвищених температур (тип В) 68-70, 5-6</t>
  </si>
  <si>
    <t>Костюм сукняний для захисту вiд пiдвищених температур (тип В) 68-70, 7-8</t>
  </si>
  <si>
    <t>Костюм чоловiчий для захисту вiд високих температур, тканина вогнетривка ГОСТ 12.4.045-87 ДСТУ EN 531:2005 64-66, 3-4, Мужской</t>
  </si>
  <si>
    <t>Костюм чоловiчий для захисту вiд високих температур, тканина вогнетривка ГОСТ 12.4.045-87 ДСТУ EN 531:2005 64-66, 5-6, Мужской</t>
  </si>
  <si>
    <t>Костюм чоловiчий для захисту вiд високих температур, тканина вогнетривка ГОСТ 12.4.045-87 ДСТУ EN 531:2005 68-70, 5-6, Мужской</t>
  </si>
  <si>
    <t>Костюм чоловiчий для захисту вiд високих температур, тканина вогнетривка ГОСТ 12.4.045-87 ДСТУ EN 531:2005 68-70, 7-8, Мужской</t>
  </si>
  <si>
    <t>комплект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</si>
</sst>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#,##0.00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"/>
    <numFmt numFmtId="181" formatCode="0.0"/>
    <numFmt numFmtId="182" formatCode="[$-FC19]d\ mmmm\ yyyy\ &quot;г.&quot;"/>
    <numFmt numFmtId="183" formatCode="#,##0.000"/>
    <numFmt numFmtId="184" formatCode="#,##0.00;[Red]#,##0.00"/>
    <numFmt numFmtId="185" formatCode="#,##0.00\ &quot;₽&quot;;[Red]#,##0.00\ &quot;₽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Franklin Gothic Book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Franklin Gothic Book"/>
      <family val="2"/>
    </font>
    <font>
      <sz val="11.5"/>
      <color indexed="8"/>
      <name val="Franklin Gothic Book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Franklin Gothic Book"/>
      <family val="2"/>
    </font>
    <font>
      <sz val="11.5"/>
      <color rgb="FF000000"/>
      <name val="Franklin Gothic Book"/>
      <family val="2"/>
    </font>
    <font>
      <sz val="8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B3AC86"/>
      </left>
      <right style="thin">
        <color rgb="FFB3AC86"/>
      </right>
      <top style="thin">
        <color rgb="FFB3AC86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3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86" applyFont="1">
      <alignment/>
      <protection/>
    </xf>
    <xf numFmtId="0" fontId="20" fillId="0" borderId="0" xfId="86" applyFont="1" applyAlignment="1">
      <alignment horizontal="left"/>
      <protection/>
    </xf>
    <xf numFmtId="0" fontId="20" fillId="0" borderId="0" xfId="86" applyFont="1" applyAlignment="1">
      <alignment horizontal="center"/>
      <protection/>
    </xf>
    <xf numFmtId="0" fontId="21" fillId="0" borderId="0" xfId="86" applyFont="1" applyAlignment="1">
      <alignment horizontal="left" vertical="top" wrapText="1"/>
      <protection/>
    </xf>
    <xf numFmtId="0" fontId="20" fillId="0" borderId="0" xfId="86" applyFont="1" applyAlignment="1">
      <alignment horizontal="right"/>
      <protection/>
    </xf>
    <xf numFmtId="0" fontId="21" fillId="0" borderId="0" xfId="86" applyFont="1" applyAlignment="1">
      <alignment horizontal="center" vertical="center" wrapText="1"/>
      <protection/>
    </xf>
    <xf numFmtId="0" fontId="0" fillId="0" borderId="0" xfId="86">
      <alignment/>
      <protection/>
    </xf>
    <xf numFmtId="0" fontId="24" fillId="38" borderId="10" xfId="86" applyFont="1" applyFill="1" applyBorder="1" applyAlignment="1">
      <alignment horizontal="center" vertical="center" wrapText="1"/>
      <protection/>
    </xf>
    <xf numFmtId="0" fontId="24" fillId="38" borderId="10" xfId="86" applyNumberFormat="1" applyFont="1" applyFill="1" applyBorder="1" applyAlignment="1">
      <alignment horizontal="center" vertical="center" wrapText="1"/>
      <protection/>
    </xf>
    <xf numFmtId="0" fontId="22" fillId="0" borderId="10" xfId="86" applyFont="1" applyBorder="1" applyAlignment="1">
      <alignment horizontal="right"/>
      <protection/>
    </xf>
    <xf numFmtId="0" fontId="22" fillId="38" borderId="11" xfId="86" applyFont="1" applyFill="1" applyBorder="1" applyAlignment="1">
      <alignment horizontal="center" vertical="center" wrapText="1"/>
      <protection/>
    </xf>
    <xf numFmtId="0" fontId="22" fillId="38" borderId="11" xfId="86" applyNumberFormat="1" applyFont="1" applyFill="1" applyBorder="1" applyAlignment="1">
      <alignment horizontal="center" vertical="center" wrapText="1"/>
      <protection/>
    </xf>
    <xf numFmtId="0" fontId="22" fillId="0" borderId="10" xfId="86" applyFont="1" applyBorder="1" applyAlignment="1">
      <alignment horizontal="left" wrapText="1" shrinkToFit="1"/>
      <protection/>
    </xf>
    <xf numFmtId="0" fontId="22" fillId="0" borderId="10" xfId="86" applyFont="1" applyBorder="1" applyAlignment="1">
      <alignment horizontal="right" wrapText="1" shrinkToFit="1"/>
      <protection/>
    </xf>
    <xf numFmtId="0" fontId="20" fillId="0" borderId="0" xfId="86" applyFont="1" applyAlignment="1">
      <alignment horizontal="center" vertical="center"/>
      <protection/>
    </xf>
    <xf numFmtId="4" fontId="22" fillId="0" borderId="11" xfId="86" applyNumberFormat="1" applyFont="1" applyBorder="1" applyAlignment="1">
      <alignment horizontal="center" vertical="center"/>
      <protection/>
    </xf>
    <xf numFmtId="0" fontId="22" fillId="0" borderId="11" xfId="86" applyFont="1" applyBorder="1" applyAlignment="1">
      <alignment horizontal="center" vertical="center"/>
      <protection/>
    </xf>
    <xf numFmtId="0" fontId="22" fillId="0" borderId="11" xfId="86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0" fillId="0" borderId="0" xfId="86" applyNumberFormat="1" applyFont="1" applyAlignment="1">
      <alignment horizontal="center" vertical="center"/>
      <protection/>
    </xf>
    <xf numFmtId="0" fontId="20" fillId="0" borderId="0" xfId="86" applyFont="1" applyAlignment="1">
      <alignment horizontal="left" vertical="center"/>
      <protection/>
    </xf>
    <xf numFmtId="0" fontId="22" fillId="0" borderId="11" xfId="86" applyFont="1" applyBorder="1" applyAlignment="1">
      <alignment horizontal="left" vertical="center"/>
      <protection/>
    </xf>
    <xf numFmtId="0" fontId="22" fillId="38" borderId="11" xfId="86" applyFont="1" applyFill="1" applyBorder="1" applyAlignment="1">
      <alignment horizontal="left" vertical="center" wrapText="1"/>
      <protection/>
    </xf>
    <xf numFmtId="0" fontId="39" fillId="0" borderId="11" xfId="0" applyFont="1" applyBorder="1" applyAlignment="1">
      <alignment horizontal="left" vertical="center"/>
    </xf>
    <xf numFmtId="0" fontId="22" fillId="0" borderId="11" xfId="86" applyFont="1" applyFill="1" applyBorder="1" applyAlignment="1">
      <alignment horizontal="center" vertical="center" wrapText="1"/>
      <protection/>
    </xf>
    <xf numFmtId="2" fontId="22" fillId="0" borderId="11" xfId="86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46" borderId="11" xfId="0" applyFont="1" applyFill="1" applyBorder="1" applyAlignment="1">
      <alignment horizontal="center" vertical="center" wrapText="1"/>
    </xf>
    <xf numFmtId="0" fontId="0" fillId="46" borderId="11" xfId="0" applyFill="1" applyBorder="1" applyAlignment="1">
      <alignment wrapText="1"/>
    </xf>
    <xf numFmtId="0" fontId="40" fillId="0" borderId="11" xfId="0" applyNumberFormat="1" applyFont="1" applyBorder="1" applyAlignment="1">
      <alignment horizontal="center" vertical="top" wrapText="1"/>
    </xf>
    <xf numFmtId="2" fontId="22" fillId="0" borderId="0" xfId="86" applyNumberFormat="1" applyFont="1" applyBorder="1" applyAlignment="1">
      <alignment horizontal="center" vertical="center"/>
      <protection/>
    </xf>
    <xf numFmtId="0" fontId="41" fillId="0" borderId="11" xfId="0" applyFont="1" applyBorder="1" applyAlignment="1">
      <alignment horizontal="left" vertical="center" wrapText="1" shrinkToFit="1"/>
    </xf>
    <xf numFmtId="0" fontId="0" fillId="0" borderId="0" xfId="86" applyBorder="1">
      <alignment/>
      <protection/>
    </xf>
    <xf numFmtId="0" fontId="22" fillId="0" borderId="11" xfId="86" applyFont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84" fontId="26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/>
    </xf>
    <xf numFmtId="0" fontId="20" fillId="0" borderId="0" xfId="86" applyFont="1" applyFill="1">
      <alignment/>
      <protection/>
    </xf>
    <xf numFmtId="0" fontId="20" fillId="0" borderId="0" xfId="86" applyFont="1" applyFill="1" applyAlignment="1">
      <alignment horizontal="center"/>
      <protection/>
    </xf>
    <xf numFmtId="0" fontId="20" fillId="0" borderId="0" xfId="86" applyFont="1" applyFill="1" applyAlignment="1">
      <alignment horizontal="right"/>
      <protection/>
    </xf>
    <xf numFmtId="0" fontId="42" fillId="0" borderId="0" xfId="0" applyFont="1" applyFill="1" applyAlignment="1">
      <alignment vertical="center"/>
    </xf>
    <xf numFmtId="0" fontId="22" fillId="0" borderId="11" xfId="86" applyFont="1" applyFill="1" applyBorder="1" applyAlignment="1">
      <alignment horizontal="left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5" fillId="38" borderId="11" xfId="86" applyNumberFormat="1" applyFont="1" applyFill="1" applyBorder="1" applyAlignment="1">
      <alignment horizontal="center" vertical="center" wrapText="1"/>
      <protection/>
    </xf>
    <xf numFmtId="0" fontId="23" fillId="38" borderId="10" xfId="86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Контрольная ячейка 2" xfId="79"/>
    <cellStyle name="Название" xfId="80"/>
    <cellStyle name="Нейтральный" xfId="81"/>
    <cellStyle name="Нейтральный 2" xfId="82"/>
    <cellStyle name="Обычный 2" xfId="83"/>
    <cellStyle name="Обычный 2 2" xfId="84"/>
    <cellStyle name="Обычный 3" xfId="85"/>
    <cellStyle name="Обычный_Непрофильные активы (пример) (4)" xfId="86"/>
    <cellStyle name="Followed Hyperlink" xfId="87"/>
    <cellStyle name="Плохой" xfId="88"/>
    <cellStyle name="Плохой 2" xfId="89"/>
    <cellStyle name="Пояснение" xfId="90"/>
    <cellStyle name="Примечание" xfId="91"/>
    <cellStyle name="Примечание 2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  <cellStyle name="Хороший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7"/>
  <sheetViews>
    <sheetView tabSelected="1" workbookViewId="0" topLeftCell="A663">
      <selection activeCell="K666" sqref="K666"/>
    </sheetView>
  </sheetViews>
  <sheetFormatPr defaultColWidth="9.00390625" defaultRowHeight="12.75"/>
  <cols>
    <col min="1" max="1" width="5.625" style="0" customWidth="1"/>
    <col min="2" max="2" width="79.375" style="28" customWidth="1"/>
    <col min="3" max="3" width="14.75390625" style="27" customWidth="1"/>
    <col min="4" max="4" width="16.75390625" style="27" customWidth="1"/>
    <col min="5" max="5" width="11.875" style="27" customWidth="1"/>
    <col min="6" max="6" width="8.625" style="27" customWidth="1"/>
    <col min="7" max="8" width="10.75390625" style="0" customWidth="1"/>
  </cols>
  <sheetData>
    <row r="1" spans="1:8" ht="66" customHeight="1">
      <c r="A1" s="29" t="s">
        <v>49</v>
      </c>
      <c r="B1" s="29" t="s">
        <v>39</v>
      </c>
      <c r="C1" s="29" t="s">
        <v>50</v>
      </c>
      <c r="D1" s="29" t="s">
        <v>50</v>
      </c>
      <c r="E1" s="29" t="s">
        <v>36</v>
      </c>
      <c r="F1" s="29" t="s">
        <v>37</v>
      </c>
      <c r="G1" s="30" t="s">
        <v>38</v>
      </c>
      <c r="H1" s="30" t="s">
        <v>38</v>
      </c>
    </row>
    <row r="2" spans="1:8" s="39" customFormat="1" ht="12.75" customHeight="1">
      <c r="A2" s="38">
        <v>1</v>
      </c>
      <c r="B2" s="36" t="s">
        <v>104</v>
      </c>
      <c r="C2" s="36">
        <v>4843025</v>
      </c>
      <c r="D2" s="36">
        <v>4843025</v>
      </c>
      <c r="E2" s="50" t="s">
        <v>9</v>
      </c>
      <c r="F2" s="40">
        <v>48</v>
      </c>
      <c r="G2" s="37">
        <f>56.55*2</f>
        <v>113.1</v>
      </c>
      <c r="H2" s="37">
        <v>113.1</v>
      </c>
    </row>
    <row r="3" spans="1:8" s="39" customFormat="1" ht="12.75" customHeight="1">
      <c r="A3" s="38">
        <v>2</v>
      </c>
      <c r="B3" s="36" t="s">
        <v>105</v>
      </c>
      <c r="C3" s="36">
        <v>4843028</v>
      </c>
      <c r="D3" s="36">
        <v>4843028</v>
      </c>
      <c r="E3" s="51" t="s">
        <v>9</v>
      </c>
      <c r="F3" s="40">
        <v>1</v>
      </c>
      <c r="G3" s="37">
        <f>1654.65*2</f>
        <v>3309.3</v>
      </c>
      <c r="H3" s="37">
        <v>3309.3</v>
      </c>
    </row>
    <row r="4" spans="1:8" s="39" customFormat="1" ht="12.75" customHeight="1">
      <c r="A4" s="38">
        <v>3</v>
      </c>
      <c r="B4" s="36" t="s">
        <v>106</v>
      </c>
      <c r="C4" s="36">
        <v>4843029</v>
      </c>
      <c r="D4" s="36">
        <v>4843029</v>
      </c>
      <c r="E4" s="51" t="s">
        <v>9</v>
      </c>
      <c r="F4" s="40">
        <v>2</v>
      </c>
      <c r="G4" s="37">
        <f>1675.86*2</f>
        <v>3351.72</v>
      </c>
      <c r="H4" s="37">
        <v>3351.72</v>
      </c>
    </row>
    <row r="5" spans="1:8" s="39" customFormat="1" ht="12.75" customHeight="1">
      <c r="A5" s="38">
        <v>4</v>
      </c>
      <c r="B5" s="36" t="s">
        <v>107</v>
      </c>
      <c r="C5" s="36">
        <v>7398357</v>
      </c>
      <c r="D5" s="36">
        <v>7398357</v>
      </c>
      <c r="E5" s="51" t="s">
        <v>9</v>
      </c>
      <c r="F5" s="40">
        <v>1</v>
      </c>
      <c r="G5" s="37">
        <v>1108.4</v>
      </c>
      <c r="H5" s="37">
        <v>1108.4</v>
      </c>
    </row>
    <row r="6" spans="1:8" s="39" customFormat="1" ht="12.75" customHeight="1">
      <c r="A6" s="38">
        <v>5</v>
      </c>
      <c r="B6" s="36" t="s">
        <v>108</v>
      </c>
      <c r="C6" s="36">
        <v>7398673</v>
      </c>
      <c r="D6" s="36">
        <v>7398673</v>
      </c>
      <c r="E6" s="51" t="s">
        <v>9</v>
      </c>
      <c r="F6" s="40">
        <v>2</v>
      </c>
      <c r="G6" s="37">
        <v>507</v>
      </c>
      <c r="H6" s="37">
        <v>507</v>
      </c>
    </row>
    <row r="7" spans="1:8" s="39" customFormat="1" ht="12.75" customHeight="1">
      <c r="A7" s="38">
        <v>6</v>
      </c>
      <c r="B7" s="36" t="s">
        <v>109</v>
      </c>
      <c r="C7" s="36">
        <v>7398778</v>
      </c>
      <c r="D7" s="36">
        <v>7398778</v>
      </c>
      <c r="E7" s="51" t="s">
        <v>9</v>
      </c>
      <c r="F7" s="36">
        <v>1</v>
      </c>
      <c r="G7" s="38">
        <v>70965</v>
      </c>
      <c r="H7" s="38">
        <v>70965</v>
      </c>
    </row>
    <row r="8" spans="1:8" s="39" customFormat="1" ht="12.75" customHeight="1">
      <c r="A8" s="38">
        <v>7</v>
      </c>
      <c r="B8" s="36" t="s">
        <v>110</v>
      </c>
      <c r="C8" s="36">
        <v>7398854</v>
      </c>
      <c r="D8" s="36">
        <v>7398854</v>
      </c>
      <c r="E8" s="51" t="s">
        <v>9</v>
      </c>
      <c r="F8" s="40">
        <v>1</v>
      </c>
      <c r="G8" s="37">
        <v>623.38</v>
      </c>
      <c r="H8" s="37">
        <v>623.38</v>
      </c>
    </row>
    <row r="9" spans="1:8" s="39" customFormat="1" ht="12.75" customHeight="1">
      <c r="A9" s="38">
        <v>8</v>
      </c>
      <c r="B9" s="36" t="s">
        <v>111</v>
      </c>
      <c r="C9" s="36">
        <v>7398912</v>
      </c>
      <c r="D9" s="36">
        <v>7398912</v>
      </c>
      <c r="E9" s="51" t="s">
        <v>9</v>
      </c>
      <c r="F9" s="40">
        <v>1</v>
      </c>
      <c r="G9" s="37">
        <v>49603</v>
      </c>
      <c r="H9" s="37">
        <v>49603</v>
      </c>
    </row>
    <row r="10" spans="1:8" s="39" customFormat="1" ht="12.75" customHeight="1">
      <c r="A10" s="38">
        <v>9</v>
      </c>
      <c r="B10" s="36" t="s">
        <v>112</v>
      </c>
      <c r="C10" s="36">
        <v>7398924</v>
      </c>
      <c r="D10" s="36">
        <v>7398924</v>
      </c>
      <c r="E10" s="51" t="s">
        <v>9</v>
      </c>
      <c r="F10" s="40">
        <v>1</v>
      </c>
      <c r="G10" s="37">
        <v>1540</v>
      </c>
      <c r="H10" s="37">
        <v>1540</v>
      </c>
    </row>
    <row r="11" spans="1:8" s="39" customFormat="1" ht="12.75" customHeight="1">
      <c r="A11" s="38">
        <v>10</v>
      </c>
      <c r="B11" s="36" t="s">
        <v>113</v>
      </c>
      <c r="C11" s="36">
        <v>7398991</v>
      </c>
      <c r="D11" s="36">
        <v>7398991</v>
      </c>
      <c r="E11" s="51" t="s">
        <v>9</v>
      </c>
      <c r="F11" s="36">
        <v>1</v>
      </c>
      <c r="G11" s="37">
        <v>10488</v>
      </c>
      <c r="H11" s="37">
        <v>10488</v>
      </c>
    </row>
    <row r="12" spans="1:8" s="39" customFormat="1" ht="12.75" customHeight="1">
      <c r="A12" s="38">
        <v>11</v>
      </c>
      <c r="B12" s="36" t="s">
        <v>114</v>
      </c>
      <c r="C12" s="36">
        <v>8936001</v>
      </c>
      <c r="D12" s="36">
        <v>8936001</v>
      </c>
      <c r="E12" s="51" t="s">
        <v>10</v>
      </c>
      <c r="F12" s="36">
        <v>5.2</v>
      </c>
      <c r="G12" s="37">
        <v>137</v>
      </c>
      <c r="H12" s="37">
        <v>137</v>
      </c>
    </row>
    <row r="13" spans="1:8" s="39" customFormat="1" ht="12.75" customHeight="1">
      <c r="A13" s="38">
        <v>12</v>
      </c>
      <c r="B13" s="36" t="s">
        <v>115</v>
      </c>
      <c r="C13" s="36">
        <v>9996449</v>
      </c>
      <c r="D13" s="36">
        <v>9996449</v>
      </c>
      <c r="E13" s="51" t="s">
        <v>9</v>
      </c>
      <c r="F13" s="40">
        <v>4</v>
      </c>
      <c r="G13" s="37">
        <v>35</v>
      </c>
      <c r="H13" s="37">
        <v>35</v>
      </c>
    </row>
    <row r="14" spans="1:8" s="39" customFormat="1" ht="12.75" customHeight="1">
      <c r="A14" s="38">
        <v>13</v>
      </c>
      <c r="B14" s="36" t="s">
        <v>116</v>
      </c>
      <c r="C14" s="36">
        <v>9996451</v>
      </c>
      <c r="D14" s="36">
        <v>9996451</v>
      </c>
      <c r="E14" s="51" t="s">
        <v>9</v>
      </c>
      <c r="F14" s="40">
        <v>3</v>
      </c>
      <c r="G14" s="37">
        <v>38</v>
      </c>
      <c r="H14" s="37">
        <v>38</v>
      </c>
    </row>
    <row r="15" spans="1:8" s="39" customFormat="1" ht="12.75" customHeight="1">
      <c r="A15" s="38">
        <v>14</v>
      </c>
      <c r="B15" s="36" t="s">
        <v>117</v>
      </c>
      <c r="C15" s="36">
        <v>9996456</v>
      </c>
      <c r="D15" s="36">
        <v>9996456</v>
      </c>
      <c r="E15" s="51" t="s">
        <v>9</v>
      </c>
      <c r="F15" s="40">
        <v>27</v>
      </c>
      <c r="G15" s="37">
        <v>42</v>
      </c>
      <c r="H15" s="37">
        <v>42</v>
      </c>
    </row>
    <row r="16" spans="1:8" s="39" customFormat="1" ht="12.75" customHeight="1">
      <c r="A16" s="38">
        <v>15</v>
      </c>
      <c r="B16" s="36" t="s">
        <v>118</v>
      </c>
      <c r="C16" s="36">
        <v>9996476</v>
      </c>
      <c r="D16" s="36">
        <v>9996476</v>
      </c>
      <c r="E16" s="51" t="s">
        <v>9</v>
      </c>
      <c r="F16" s="40">
        <v>14</v>
      </c>
      <c r="G16" s="37">
        <v>44</v>
      </c>
      <c r="H16" s="37">
        <v>44</v>
      </c>
    </row>
    <row r="17" spans="1:8" s="39" customFormat="1" ht="12.75" customHeight="1">
      <c r="A17" s="38">
        <v>16</v>
      </c>
      <c r="B17" s="36" t="s">
        <v>119</v>
      </c>
      <c r="C17" s="36">
        <v>9996802</v>
      </c>
      <c r="D17" s="36">
        <v>9996802</v>
      </c>
      <c r="E17" s="51" t="s">
        <v>9</v>
      </c>
      <c r="F17" s="40">
        <v>10</v>
      </c>
      <c r="G17" s="37">
        <v>50.4</v>
      </c>
      <c r="H17" s="37">
        <v>50.4</v>
      </c>
    </row>
    <row r="18" spans="1:8" s="39" customFormat="1" ht="12.75" customHeight="1">
      <c r="A18" s="38">
        <v>17</v>
      </c>
      <c r="B18" s="36" t="s">
        <v>120</v>
      </c>
      <c r="C18" s="36">
        <v>9996857</v>
      </c>
      <c r="D18" s="36">
        <v>9996857</v>
      </c>
      <c r="E18" s="51" t="s">
        <v>9</v>
      </c>
      <c r="F18" s="40">
        <v>8</v>
      </c>
      <c r="G18" s="37">
        <v>31</v>
      </c>
      <c r="H18" s="37">
        <v>31</v>
      </c>
    </row>
    <row r="19" spans="1:8" s="39" customFormat="1" ht="12.75" customHeight="1">
      <c r="A19" s="38">
        <v>18</v>
      </c>
      <c r="B19" s="36" t="s">
        <v>121</v>
      </c>
      <c r="C19" s="36">
        <v>9996926</v>
      </c>
      <c r="D19" s="36">
        <v>9996926</v>
      </c>
      <c r="E19" s="51" t="s">
        <v>9</v>
      </c>
      <c r="F19" s="40">
        <v>2</v>
      </c>
      <c r="G19" s="37">
        <v>100.8</v>
      </c>
      <c r="H19" s="37">
        <v>100.8</v>
      </c>
    </row>
    <row r="20" spans="1:8" s="39" customFormat="1" ht="12.75" customHeight="1">
      <c r="A20" s="38">
        <v>19</v>
      </c>
      <c r="B20" s="36" t="s">
        <v>122</v>
      </c>
      <c r="C20" s="36">
        <v>9997133</v>
      </c>
      <c r="D20" s="36">
        <v>9997133</v>
      </c>
      <c r="E20" s="51" t="s">
        <v>9</v>
      </c>
      <c r="F20" s="40">
        <v>2</v>
      </c>
      <c r="G20" s="37">
        <v>624</v>
      </c>
      <c r="H20" s="37">
        <v>624</v>
      </c>
    </row>
    <row r="21" spans="1:8" s="39" customFormat="1" ht="12.75" customHeight="1">
      <c r="A21" s="38">
        <v>20</v>
      </c>
      <c r="B21" s="36" t="s">
        <v>123</v>
      </c>
      <c r="C21" s="36">
        <v>9999063</v>
      </c>
      <c r="D21" s="36">
        <v>9999063</v>
      </c>
      <c r="E21" s="51" t="s">
        <v>9</v>
      </c>
      <c r="F21" s="40">
        <v>9</v>
      </c>
      <c r="G21" s="37">
        <v>19</v>
      </c>
      <c r="H21" s="37">
        <v>19</v>
      </c>
    </row>
    <row r="22" spans="1:8" s="39" customFormat="1" ht="12.75" customHeight="1">
      <c r="A22" s="38">
        <v>21</v>
      </c>
      <c r="B22" s="36" t="s">
        <v>124</v>
      </c>
      <c r="C22" s="36">
        <v>9999118</v>
      </c>
      <c r="D22" s="36">
        <v>9999118</v>
      </c>
      <c r="E22" s="51" t="s">
        <v>9</v>
      </c>
      <c r="F22" s="40">
        <v>1</v>
      </c>
      <c r="G22" s="37">
        <v>22.5</v>
      </c>
      <c r="H22" s="37">
        <v>22.5</v>
      </c>
    </row>
    <row r="23" spans="1:8" s="39" customFormat="1" ht="12.75" customHeight="1">
      <c r="A23" s="38">
        <v>22</v>
      </c>
      <c r="B23" s="36" t="s">
        <v>125</v>
      </c>
      <c r="C23" s="36">
        <v>9999124</v>
      </c>
      <c r="D23" s="36">
        <v>9999124</v>
      </c>
      <c r="E23" s="51" t="s">
        <v>1</v>
      </c>
      <c r="F23" s="40">
        <v>0.032</v>
      </c>
      <c r="G23" s="37">
        <v>329</v>
      </c>
      <c r="H23" s="37">
        <v>329</v>
      </c>
    </row>
    <row r="24" spans="1:8" s="39" customFormat="1" ht="12.75" customHeight="1">
      <c r="A24" s="38">
        <v>23</v>
      </c>
      <c r="B24" s="36" t="s">
        <v>126</v>
      </c>
      <c r="C24" s="36">
        <v>9999408</v>
      </c>
      <c r="D24" s="36">
        <v>9999408</v>
      </c>
      <c r="E24" s="51" t="s">
        <v>9</v>
      </c>
      <c r="F24" s="40">
        <v>19</v>
      </c>
      <c r="G24" s="37">
        <v>15</v>
      </c>
      <c r="H24" s="37">
        <v>15</v>
      </c>
    </row>
    <row r="25" spans="1:8" s="39" customFormat="1" ht="12.75" customHeight="1">
      <c r="A25" s="38">
        <v>24</v>
      </c>
      <c r="B25" s="36" t="s">
        <v>127</v>
      </c>
      <c r="C25" s="36">
        <v>9999483</v>
      </c>
      <c r="D25" s="36">
        <v>9999483</v>
      </c>
      <c r="E25" s="51" t="s">
        <v>10</v>
      </c>
      <c r="F25" s="40">
        <v>139</v>
      </c>
      <c r="G25" s="37">
        <v>26.4</v>
      </c>
      <c r="H25" s="37">
        <v>26.4</v>
      </c>
    </row>
    <row r="26" spans="1:8" s="39" customFormat="1" ht="12.75" customHeight="1">
      <c r="A26" s="38">
        <v>25</v>
      </c>
      <c r="B26" s="36" t="s">
        <v>128</v>
      </c>
      <c r="C26" s="36">
        <v>7379001</v>
      </c>
      <c r="D26" s="36">
        <v>7379001</v>
      </c>
      <c r="E26" s="51" t="s">
        <v>9</v>
      </c>
      <c r="F26" s="40">
        <v>1</v>
      </c>
      <c r="G26" s="37">
        <v>252</v>
      </c>
      <c r="H26" s="37">
        <v>252</v>
      </c>
    </row>
    <row r="27" spans="1:8" s="39" customFormat="1" ht="22.5" customHeight="1">
      <c r="A27" s="38">
        <v>26</v>
      </c>
      <c r="B27" s="36" t="s">
        <v>129</v>
      </c>
      <c r="C27" s="36">
        <v>1599250</v>
      </c>
      <c r="D27" s="36">
        <v>1599250</v>
      </c>
      <c r="E27" s="51" t="s">
        <v>8</v>
      </c>
      <c r="F27" s="40">
        <v>70</v>
      </c>
      <c r="G27" s="37">
        <v>27.750285714285713</v>
      </c>
      <c r="H27" s="37">
        <v>27.750285714285713</v>
      </c>
    </row>
    <row r="28" spans="1:8" s="39" customFormat="1" ht="12.75" customHeight="1">
      <c r="A28" s="38">
        <v>27</v>
      </c>
      <c r="B28" s="36" t="s">
        <v>130</v>
      </c>
      <c r="C28" s="36">
        <v>1599254</v>
      </c>
      <c r="D28" s="36">
        <v>1599254</v>
      </c>
      <c r="E28" s="51" t="s">
        <v>8</v>
      </c>
      <c r="F28" s="40">
        <v>26</v>
      </c>
      <c r="G28" s="37">
        <v>29.799999999999997</v>
      </c>
      <c r="H28" s="37">
        <v>29.799999999999997</v>
      </c>
    </row>
    <row r="29" spans="1:8" s="39" customFormat="1" ht="12.75" customHeight="1">
      <c r="A29" s="38">
        <v>28</v>
      </c>
      <c r="B29" s="36" t="s">
        <v>131</v>
      </c>
      <c r="C29" s="36">
        <v>1599256</v>
      </c>
      <c r="D29" s="36">
        <v>1599256</v>
      </c>
      <c r="E29" s="51" t="s">
        <v>8</v>
      </c>
      <c r="F29" s="40">
        <v>1311</v>
      </c>
      <c r="G29" s="37">
        <v>12.712418001525553</v>
      </c>
      <c r="H29" s="37">
        <v>12.712418001525553</v>
      </c>
    </row>
    <row r="30" spans="1:8" s="39" customFormat="1" ht="12.75" customHeight="1">
      <c r="A30" s="38">
        <v>29</v>
      </c>
      <c r="B30" s="36" t="s">
        <v>132</v>
      </c>
      <c r="C30" s="36">
        <v>1899094</v>
      </c>
      <c r="D30" s="36">
        <v>1899094</v>
      </c>
      <c r="E30" s="51" t="s">
        <v>10</v>
      </c>
      <c r="F30" s="40">
        <v>20</v>
      </c>
      <c r="G30" s="37">
        <v>17</v>
      </c>
      <c r="H30" s="37">
        <v>17</v>
      </c>
    </row>
    <row r="31" spans="1:8" s="39" customFormat="1" ht="12.75" customHeight="1">
      <c r="A31" s="38">
        <v>30</v>
      </c>
      <c r="B31" s="36" t="s">
        <v>133</v>
      </c>
      <c r="C31" s="36">
        <v>1899095</v>
      </c>
      <c r="D31" s="36">
        <v>1899095</v>
      </c>
      <c r="E31" s="51" t="s">
        <v>10</v>
      </c>
      <c r="F31" s="40">
        <v>10</v>
      </c>
      <c r="G31" s="37">
        <v>17</v>
      </c>
      <c r="H31" s="37">
        <v>17</v>
      </c>
    </row>
    <row r="32" spans="1:8" s="39" customFormat="1" ht="12.75" customHeight="1">
      <c r="A32" s="38">
        <v>31</v>
      </c>
      <c r="B32" s="36" t="s">
        <v>134</v>
      </c>
      <c r="C32" s="36">
        <v>1899157</v>
      </c>
      <c r="D32" s="36">
        <v>1899157</v>
      </c>
      <c r="E32" s="51" t="s">
        <v>10</v>
      </c>
      <c r="F32" s="40">
        <v>4</v>
      </c>
      <c r="G32" s="37">
        <v>13</v>
      </c>
      <c r="H32" s="37">
        <v>13</v>
      </c>
    </row>
    <row r="33" spans="1:8" s="39" customFormat="1" ht="12.75" customHeight="1">
      <c r="A33" s="38">
        <v>32</v>
      </c>
      <c r="B33" s="36" t="s">
        <v>135</v>
      </c>
      <c r="C33" s="36">
        <v>1899166</v>
      </c>
      <c r="D33" s="36">
        <v>1899166</v>
      </c>
      <c r="E33" s="51" t="s">
        <v>10</v>
      </c>
      <c r="F33" s="40">
        <v>1.7</v>
      </c>
      <c r="G33" s="37">
        <v>23</v>
      </c>
      <c r="H33" s="37">
        <v>23</v>
      </c>
    </row>
    <row r="34" spans="1:8" s="39" customFormat="1" ht="12.75" customHeight="1">
      <c r="A34" s="38">
        <v>33</v>
      </c>
      <c r="B34" s="36" t="s">
        <v>136</v>
      </c>
      <c r="C34" s="36">
        <v>3699115</v>
      </c>
      <c r="D34" s="36">
        <v>3699115</v>
      </c>
      <c r="E34" s="52" t="s">
        <v>9</v>
      </c>
      <c r="F34" s="40">
        <v>14</v>
      </c>
      <c r="G34" s="49">
        <v>38</v>
      </c>
      <c r="H34" s="49">
        <v>38</v>
      </c>
    </row>
    <row r="35" spans="1:8" s="39" customFormat="1" ht="12.75" customHeight="1">
      <c r="A35" s="38">
        <v>34</v>
      </c>
      <c r="B35" s="36" t="s">
        <v>137</v>
      </c>
      <c r="C35" s="36">
        <v>5099009</v>
      </c>
      <c r="D35" s="36">
        <v>5099009</v>
      </c>
      <c r="E35" s="51" t="s">
        <v>9</v>
      </c>
      <c r="F35" s="40">
        <v>6</v>
      </c>
      <c r="G35" s="37">
        <v>300</v>
      </c>
      <c r="H35" s="37">
        <v>300</v>
      </c>
    </row>
    <row r="36" spans="1:8" s="39" customFormat="1" ht="12.75" customHeight="1">
      <c r="A36" s="38">
        <v>35</v>
      </c>
      <c r="B36" s="36" t="s">
        <v>138</v>
      </c>
      <c r="C36" s="36">
        <v>6699050</v>
      </c>
      <c r="D36" s="36">
        <v>6699050</v>
      </c>
      <c r="E36" s="51" t="s">
        <v>9</v>
      </c>
      <c r="F36" s="40">
        <v>3</v>
      </c>
      <c r="G36" s="37">
        <v>10</v>
      </c>
      <c r="H36" s="37">
        <v>10</v>
      </c>
    </row>
    <row r="37" spans="1:8" s="39" customFormat="1" ht="12.75" customHeight="1">
      <c r="A37" s="38">
        <v>36</v>
      </c>
      <c r="B37" s="36" t="s">
        <v>139</v>
      </c>
      <c r="C37" s="36">
        <v>6899005</v>
      </c>
      <c r="D37" s="36">
        <v>6899005</v>
      </c>
      <c r="E37" s="51" t="s">
        <v>9</v>
      </c>
      <c r="F37" s="36">
        <v>8</v>
      </c>
      <c r="G37" s="38">
        <v>84</v>
      </c>
      <c r="H37" s="38">
        <v>84</v>
      </c>
    </row>
    <row r="38" spans="1:8" s="39" customFormat="1" ht="12.75" customHeight="1">
      <c r="A38" s="38">
        <v>37</v>
      </c>
      <c r="B38" s="36" t="s">
        <v>140</v>
      </c>
      <c r="C38" s="36">
        <v>6899039</v>
      </c>
      <c r="D38" s="36">
        <v>6899039</v>
      </c>
      <c r="E38" s="51" t="s">
        <v>9</v>
      </c>
      <c r="F38" s="40">
        <v>3</v>
      </c>
      <c r="G38" s="37">
        <v>178.4</v>
      </c>
      <c r="H38" s="37">
        <v>178.4</v>
      </c>
    </row>
    <row r="39" spans="1:8" s="39" customFormat="1" ht="12.75" customHeight="1">
      <c r="A39" s="38">
        <v>38</v>
      </c>
      <c r="B39" s="36" t="s">
        <v>141</v>
      </c>
      <c r="C39" s="36">
        <v>6899052</v>
      </c>
      <c r="D39" s="36">
        <v>6899052</v>
      </c>
      <c r="E39" s="51" t="s">
        <v>9</v>
      </c>
      <c r="F39" s="40">
        <v>2</v>
      </c>
      <c r="G39" s="37">
        <v>9.6</v>
      </c>
      <c r="H39" s="37">
        <v>9.6</v>
      </c>
    </row>
    <row r="40" spans="1:8" s="39" customFormat="1" ht="12.75" customHeight="1">
      <c r="A40" s="38">
        <v>39</v>
      </c>
      <c r="B40" s="36" t="s">
        <v>142</v>
      </c>
      <c r="C40" s="36">
        <v>6899097</v>
      </c>
      <c r="D40" s="36">
        <v>6899097</v>
      </c>
      <c r="E40" s="51" t="s">
        <v>9</v>
      </c>
      <c r="F40" s="36">
        <v>1</v>
      </c>
      <c r="G40" s="38">
        <v>57.6</v>
      </c>
      <c r="H40" s="38">
        <v>57.6</v>
      </c>
    </row>
    <row r="41" spans="1:8" s="39" customFormat="1" ht="12.75" customHeight="1">
      <c r="A41" s="38">
        <v>40</v>
      </c>
      <c r="B41" s="36" t="s">
        <v>143</v>
      </c>
      <c r="C41" s="36">
        <v>6899138</v>
      </c>
      <c r="D41" s="36">
        <v>6899138</v>
      </c>
      <c r="E41" s="51" t="s">
        <v>9</v>
      </c>
      <c r="F41" s="36">
        <v>1</v>
      </c>
      <c r="G41" s="38">
        <v>18</v>
      </c>
      <c r="H41" s="38">
        <v>18</v>
      </c>
    </row>
    <row r="42" spans="1:8" s="39" customFormat="1" ht="12.75" customHeight="1">
      <c r="A42" s="38">
        <v>41</v>
      </c>
      <c r="B42" s="36" t="s">
        <v>144</v>
      </c>
      <c r="C42" s="36">
        <v>6899141</v>
      </c>
      <c r="D42" s="36">
        <v>6899141</v>
      </c>
      <c r="E42" s="51" t="s">
        <v>9</v>
      </c>
      <c r="F42" s="36">
        <v>6</v>
      </c>
      <c r="G42" s="38">
        <v>22.8</v>
      </c>
      <c r="H42" s="38">
        <v>22.8</v>
      </c>
    </row>
    <row r="43" spans="1:8" s="39" customFormat="1" ht="12.75" customHeight="1">
      <c r="A43" s="38">
        <v>42</v>
      </c>
      <c r="B43" s="36" t="s">
        <v>145</v>
      </c>
      <c r="C43" s="36">
        <v>6899142</v>
      </c>
      <c r="D43" s="36">
        <v>6899142</v>
      </c>
      <c r="E43" s="51" t="s">
        <v>9</v>
      </c>
      <c r="F43" s="40">
        <v>2</v>
      </c>
      <c r="G43" s="37">
        <v>27.2</v>
      </c>
      <c r="H43" s="37">
        <v>27.2</v>
      </c>
    </row>
    <row r="44" spans="1:8" s="39" customFormat="1" ht="12.75" customHeight="1">
      <c r="A44" s="38">
        <v>43</v>
      </c>
      <c r="B44" s="36" t="s">
        <v>146</v>
      </c>
      <c r="C44" s="36">
        <v>6899158</v>
      </c>
      <c r="D44" s="36">
        <v>6899158</v>
      </c>
      <c r="E44" s="51" t="s">
        <v>9</v>
      </c>
      <c r="F44" s="40">
        <v>4</v>
      </c>
      <c r="G44" s="37">
        <v>195.2</v>
      </c>
      <c r="H44" s="37">
        <v>195.2</v>
      </c>
    </row>
    <row r="45" spans="1:8" s="39" customFormat="1" ht="12.75" customHeight="1">
      <c r="A45" s="38">
        <v>44</v>
      </c>
      <c r="B45" s="36" t="s">
        <v>147</v>
      </c>
      <c r="C45" s="36">
        <v>8499093</v>
      </c>
      <c r="D45" s="36">
        <v>8499093</v>
      </c>
      <c r="E45" s="51" t="s">
        <v>9</v>
      </c>
      <c r="F45" s="40">
        <v>1</v>
      </c>
      <c r="G45" s="37">
        <v>518.4</v>
      </c>
      <c r="H45" s="37">
        <v>518.4</v>
      </c>
    </row>
    <row r="46" spans="1:8" s="39" customFormat="1" ht="12.75" customHeight="1">
      <c r="A46" s="38">
        <v>45</v>
      </c>
      <c r="B46" s="36" t="s">
        <v>148</v>
      </c>
      <c r="C46" s="36">
        <v>8499095</v>
      </c>
      <c r="D46" s="36">
        <v>8499095</v>
      </c>
      <c r="E46" s="51" t="s">
        <v>9</v>
      </c>
      <c r="F46" s="36">
        <v>1</v>
      </c>
      <c r="G46" s="38">
        <v>4704</v>
      </c>
      <c r="H46" s="38">
        <v>4704</v>
      </c>
    </row>
    <row r="47" spans="1:8" s="39" customFormat="1" ht="12.75" customHeight="1">
      <c r="A47" s="38">
        <v>46</v>
      </c>
      <c r="B47" s="36" t="s">
        <v>149</v>
      </c>
      <c r="C47" s="36">
        <v>8499107</v>
      </c>
      <c r="D47" s="36">
        <v>8499107</v>
      </c>
      <c r="E47" s="51" t="s">
        <v>9</v>
      </c>
      <c r="F47" s="40">
        <v>1</v>
      </c>
      <c r="G47" s="37">
        <v>1440</v>
      </c>
      <c r="H47" s="37">
        <v>1440</v>
      </c>
    </row>
    <row r="48" spans="1:8" s="39" customFormat="1" ht="12.75" customHeight="1">
      <c r="A48" s="38">
        <v>47</v>
      </c>
      <c r="B48" s="36" t="s">
        <v>150</v>
      </c>
      <c r="C48" s="36">
        <v>9299179</v>
      </c>
      <c r="D48" s="36">
        <v>9299179</v>
      </c>
      <c r="E48" s="51" t="s">
        <v>9</v>
      </c>
      <c r="F48" s="40">
        <v>34</v>
      </c>
      <c r="G48" s="37">
        <v>14.5</v>
      </c>
      <c r="H48" s="37">
        <v>14.5</v>
      </c>
    </row>
    <row r="49" spans="1:8" s="39" customFormat="1" ht="12.75" customHeight="1">
      <c r="A49" s="38">
        <v>48</v>
      </c>
      <c r="B49" s="36" t="s">
        <v>151</v>
      </c>
      <c r="C49" s="36">
        <v>9299180</v>
      </c>
      <c r="D49" s="36">
        <v>9299180</v>
      </c>
      <c r="E49" s="51" t="s">
        <v>9</v>
      </c>
      <c r="F49" s="40">
        <v>28</v>
      </c>
      <c r="G49" s="37">
        <v>13</v>
      </c>
      <c r="H49" s="37">
        <v>13</v>
      </c>
    </row>
    <row r="50" spans="1:8" s="39" customFormat="1" ht="12.75" customHeight="1">
      <c r="A50" s="38">
        <v>49</v>
      </c>
      <c r="B50" s="36" t="s">
        <v>152</v>
      </c>
      <c r="C50" s="36">
        <v>9299181</v>
      </c>
      <c r="D50" s="36">
        <v>9299181</v>
      </c>
      <c r="E50" s="51" t="s">
        <v>9</v>
      </c>
      <c r="F50" s="36">
        <v>36</v>
      </c>
      <c r="G50" s="37">
        <v>11</v>
      </c>
      <c r="H50" s="37">
        <v>11</v>
      </c>
    </row>
    <row r="51" spans="1:8" s="39" customFormat="1" ht="12.75" customHeight="1">
      <c r="A51" s="38">
        <v>50</v>
      </c>
      <c r="B51" s="36" t="s">
        <v>153</v>
      </c>
      <c r="C51" s="36">
        <v>9299208</v>
      </c>
      <c r="D51" s="36">
        <v>9299208</v>
      </c>
      <c r="E51" s="51" t="s">
        <v>9</v>
      </c>
      <c r="F51" s="40">
        <v>17</v>
      </c>
      <c r="G51" s="37">
        <v>11</v>
      </c>
      <c r="H51" s="37">
        <v>11</v>
      </c>
    </row>
    <row r="52" spans="1:8" s="39" customFormat="1" ht="12.75" customHeight="1">
      <c r="A52" s="38">
        <v>51</v>
      </c>
      <c r="B52" s="36" t="s">
        <v>154</v>
      </c>
      <c r="C52" s="36">
        <v>9299209</v>
      </c>
      <c r="D52" s="36">
        <v>9299209</v>
      </c>
      <c r="E52" s="51" t="s">
        <v>9</v>
      </c>
      <c r="F52" s="40">
        <v>13</v>
      </c>
      <c r="G52" s="37">
        <v>10</v>
      </c>
      <c r="H52" s="37">
        <v>10</v>
      </c>
    </row>
    <row r="53" spans="1:8" s="39" customFormat="1" ht="12.75" customHeight="1">
      <c r="A53" s="38">
        <v>52</v>
      </c>
      <c r="B53" s="36" t="s">
        <v>155</v>
      </c>
      <c r="C53" s="36">
        <v>9299211</v>
      </c>
      <c r="D53" s="36">
        <v>9299211</v>
      </c>
      <c r="E53" s="51" t="s">
        <v>9</v>
      </c>
      <c r="F53" s="40">
        <v>3</v>
      </c>
      <c r="G53" s="37">
        <v>63</v>
      </c>
      <c r="H53" s="37">
        <v>63</v>
      </c>
    </row>
    <row r="54" spans="1:8" s="39" customFormat="1" ht="12.75" customHeight="1">
      <c r="A54" s="38">
        <v>53</v>
      </c>
      <c r="B54" s="36" t="s">
        <v>156</v>
      </c>
      <c r="C54" s="36">
        <v>9299221</v>
      </c>
      <c r="D54" s="36">
        <v>9299221</v>
      </c>
      <c r="E54" s="51" t="s">
        <v>9</v>
      </c>
      <c r="F54" s="36">
        <v>6</v>
      </c>
      <c r="G54" s="38">
        <v>7</v>
      </c>
      <c r="H54" s="38">
        <v>7</v>
      </c>
    </row>
    <row r="55" spans="1:8" s="39" customFormat="1" ht="12.75" customHeight="1">
      <c r="A55" s="38">
        <v>54</v>
      </c>
      <c r="B55" s="36" t="s">
        <v>157</v>
      </c>
      <c r="C55" s="36">
        <v>9299229</v>
      </c>
      <c r="D55" s="36">
        <v>9299229</v>
      </c>
      <c r="E55" s="51" t="s">
        <v>9</v>
      </c>
      <c r="F55" s="36">
        <v>2</v>
      </c>
      <c r="G55" s="38">
        <v>22</v>
      </c>
      <c r="H55" s="38">
        <v>22</v>
      </c>
    </row>
    <row r="56" spans="1:8" s="39" customFormat="1" ht="12.75" customHeight="1">
      <c r="A56" s="38">
        <v>55</v>
      </c>
      <c r="B56" s="36" t="s">
        <v>158</v>
      </c>
      <c r="C56" s="36">
        <v>4503085</v>
      </c>
      <c r="D56" s="36">
        <v>4503085</v>
      </c>
      <c r="E56" s="51" t="s">
        <v>9</v>
      </c>
      <c r="F56" s="40">
        <v>1</v>
      </c>
      <c r="G56" s="37">
        <v>11</v>
      </c>
      <c r="H56" s="37">
        <v>11</v>
      </c>
    </row>
    <row r="57" spans="1:8" s="39" customFormat="1" ht="12.75" customHeight="1">
      <c r="A57" s="38">
        <v>56</v>
      </c>
      <c r="B57" s="36" t="s">
        <v>159</v>
      </c>
      <c r="C57" s="36">
        <v>1306002</v>
      </c>
      <c r="D57" s="36">
        <v>1306002</v>
      </c>
      <c r="E57" s="51" t="s">
        <v>10</v>
      </c>
      <c r="F57" s="40">
        <v>28.2</v>
      </c>
      <c r="G57" s="37">
        <v>11</v>
      </c>
      <c r="H57" s="37">
        <v>11</v>
      </c>
    </row>
    <row r="58" spans="1:8" s="39" customFormat="1" ht="12.75" customHeight="1">
      <c r="A58" s="38">
        <v>57</v>
      </c>
      <c r="B58" s="48" t="s">
        <v>160</v>
      </c>
      <c r="C58" s="36">
        <v>1307086</v>
      </c>
      <c r="D58" s="36">
        <v>1307086</v>
      </c>
      <c r="E58" s="51" t="s">
        <v>10</v>
      </c>
      <c r="F58" s="40">
        <v>3.6</v>
      </c>
      <c r="G58" s="37">
        <v>205</v>
      </c>
      <c r="H58" s="37">
        <v>205</v>
      </c>
    </row>
    <row r="59" spans="1:8" s="39" customFormat="1" ht="12.75" customHeight="1">
      <c r="A59" s="38">
        <v>58</v>
      </c>
      <c r="B59" s="36" t="s">
        <v>161</v>
      </c>
      <c r="C59" s="36">
        <v>1501081</v>
      </c>
      <c r="D59" s="36">
        <v>1501081</v>
      </c>
      <c r="E59" s="51" t="s">
        <v>8</v>
      </c>
      <c r="F59" s="40">
        <v>348</v>
      </c>
      <c r="G59" s="37">
        <v>4</v>
      </c>
      <c r="H59" s="37">
        <v>4</v>
      </c>
    </row>
    <row r="60" spans="1:8" s="39" customFormat="1" ht="12.75" customHeight="1">
      <c r="A60" s="38">
        <v>59</v>
      </c>
      <c r="B60" s="36" t="s">
        <v>162</v>
      </c>
      <c r="C60" s="36">
        <v>1501082</v>
      </c>
      <c r="D60" s="36">
        <v>1501082</v>
      </c>
      <c r="E60" s="51" t="s">
        <v>8</v>
      </c>
      <c r="F60" s="40">
        <v>60</v>
      </c>
      <c r="G60" s="37">
        <v>5</v>
      </c>
      <c r="H60" s="37">
        <v>5</v>
      </c>
    </row>
    <row r="61" spans="1:8" s="39" customFormat="1" ht="12.75" customHeight="1">
      <c r="A61" s="38">
        <v>60</v>
      </c>
      <c r="B61" s="36" t="s">
        <v>163</v>
      </c>
      <c r="C61" s="36">
        <v>1501626</v>
      </c>
      <c r="D61" s="36">
        <v>1501626</v>
      </c>
      <c r="E61" s="51" t="s">
        <v>8</v>
      </c>
      <c r="F61" s="40">
        <v>67</v>
      </c>
      <c r="G61" s="37">
        <v>67</v>
      </c>
      <c r="H61" s="37">
        <v>67</v>
      </c>
    </row>
    <row r="62" spans="1:8" s="39" customFormat="1" ht="12.75" customHeight="1">
      <c r="A62" s="38">
        <v>61</v>
      </c>
      <c r="B62" s="36" t="s">
        <v>164</v>
      </c>
      <c r="C62" s="36">
        <v>1502096</v>
      </c>
      <c r="D62" s="36">
        <v>1502096</v>
      </c>
      <c r="E62" s="51" t="s">
        <v>8</v>
      </c>
      <c r="F62" s="40">
        <v>82</v>
      </c>
      <c r="G62" s="37">
        <v>2</v>
      </c>
      <c r="H62" s="37">
        <v>2</v>
      </c>
    </row>
    <row r="63" spans="1:8" s="39" customFormat="1" ht="12.75" customHeight="1">
      <c r="A63" s="38">
        <v>62</v>
      </c>
      <c r="B63" s="36" t="s">
        <v>165</v>
      </c>
      <c r="C63" s="36">
        <v>1505181</v>
      </c>
      <c r="D63" s="36">
        <v>1505181</v>
      </c>
      <c r="E63" s="51" t="s">
        <v>9</v>
      </c>
      <c r="F63" s="36">
        <v>441</v>
      </c>
      <c r="G63" s="37">
        <v>2.5</v>
      </c>
      <c r="H63" s="37">
        <v>2.5</v>
      </c>
    </row>
    <row r="64" spans="1:8" s="39" customFormat="1" ht="12.75" customHeight="1">
      <c r="A64" s="38">
        <v>63</v>
      </c>
      <c r="B64" s="36" t="s">
        <v>166</v>
      </c>
      <c r="C64" s="36">
        <v>1505188</v>
      </c>
      <c r="D64" s="36">
        <v>1505188</v>
      </c>
      <c r="E64" s="51" t="s">
        <v>9</v>
      </c>
      <c r="F64" s="40">
        <v>2</v>
      </c>
      <c r="G64" s="37">
        <v>3</v>
      </c>
      <c r="H64" s="37">
        <v>3</v>
      </c>
    </row>
    <row r="65" spans="1:8" s="39" customFormat="1" ht="12.75" customHeight="1">
      <c r="A65" s="38">
        <v>64</v>
      </c>
      <c r="B65" s="36" t="s">
        <v>167</v>
      </c>
      <c r="C65" s="36">
        <v>1505205</v>
      </c>
      <c r="D65" s="36">
        <v>1505205</v>
      </c>
      <c r="E65" s="51" t="s">
        <v>9</v>
      </c>
      <c r="F65" s="40">
        <v>2</v>
      </c>
      <c r="G65" s="37">
        <v>233</v>
      </c>
      <c r="H65" s="37">
        <v>233</v>
      </c>
    </row>
    <row r="66" spans="1:8" s="39" customFormat="1" ht="12.75" customHeight="1">
      <c r="A66" s="38">
        <v>65</v>
      </c>
      <c r="B66" s="36" t="s">
        <v>168</v>
      </c>
      <c r="C66" s="36">
        <v>1505316</v>
      </c>
      <c r="D66" s="36">
        <v>1505316</v>
      </c>
      <c r="E66" s="51" t="s">
        <v>9</v>
      </c>
      <c r="F66" s="36">
        <v>137</v>
      </c>
      <c r="G66" s="37">
        <v>82.5</v>
      </c>
      <c r="H66" s="37">
        <v>82.5</v>
      </c>
    </row>
    <row r="67" spans="1:8" s="39" customFormat="1" ht="12.75" customHeight="1">
      <c r="A67" s="38">
        <v>66</v>
      </c>
      <c r="B67" s="36" t="s">
        <v>71</v>
      </c>
      <c r="C67" s="36">
        <v>1505335</v>
      </c>
      <c r="D67" s="36">
        <v>1505335</v>
      </c>
      <c r="E67" s="51" t="s">
        <v>73</v>
      </c>
      <c r="F67" s="40">
        <v>1</v>
      </c>
      <c r="G67" s="37">
        <v>0.27599999999999997</v>
      </c>
      <c r="H67" s="37">
        <v>0.27599999999999997</v>
      </c>
    </row>
    <row r="68" spans="1:8" s="39" customFormat="1" ht="12.75" customHeight="1">
      <c r="A68" s="38">
        <v>67</v>
      </c>
      <c r="B68" s="36" t="s">
        <v>169</v>
      </c>
      <c r="C68" s="36">
        <v>1505351</v>
      </c>
      <c r="D68" s="36">
        <v>1505351</v>
      </c>
      <c r="E68" s="51" t="s">
        <v>9</v>
      </c>
      <c r="F68" s="40">
        <v>2730</v>
      </c>
      <c r="G68" s="37">
        <v>1</v>
      </c>
      <c r="H68" s="37">
        <v>1</v>
      </c>
    </row>
    <row r="69" spans="1:8" s="39" customFormat="1" ht="12.75" customHeight="1">
      <c r="A69" s="38">
        <v>68</v>
      </c>
      <c r="B69" s="36" t="s">
        <v>170</v>
      </c>
      <c r="C69" s="36">
        <v>1505388</v>
      </c>
      <c r="D69" s="36">
        <v>1505388</v>
      </c>
      <c r="E69" s="51" t="s">
        <v>9</v>
      </c>
      <c r="F69" s="40">
        <v>2</v>
      </c>
      <c r="G69" s="37">
        <v>32</v>
      </c>
      <c r="H69" s="37">
        <v>32</v>
      </c>
    </row>
    <row r="70" spans="1:8" s="39" customFormat="1" ht="12.75" customHeight="1">
      <c r="A70" s="38">
        <v>69</v>
      </c>
      <c r="B70" s="36" t="s">
        <v>171</v>
      </c>
      <c r="C70" s="36">
        <v>1505394</v>
      </c>
      <c r="D70" s="36">
        <v>1505394</v>
      </c>
      <c r="E70" s="51" t="s">
        <v>9</v>
      </c>
      <c r="F70" s="40">
        <v>295</v>
      </c>
      <c r="G70" s="37">
        <v>7</v>
      </c>
      <c r="H70" s="37">
        <v>7</v>
      </c>
    </row>
    <row r="71" spans="1:8" s="39" customFormat="1" ht="12.75" customHeight="1">
      <c r="A71" s="38">
        <v>70</v>
      </c>
      <c r="B71" s="36" t="s">
        <v>172</v>
      </c>
      <c r="C71" s="36">
        <v>1505401</v>
      </c>
      <c r="D71" s="36">
        <v>1505401</v>
      </c>
      <c r="E71" s="51" t="s">
        <v>9</v>
      </c>
      <c r="F71" s="40">
        <v>3</v>
      </c>
      <c r="G71" s="37">
        <v>873</v>
      </c>
      <c r="H71" s="37">
        <v>873</v>
      </c>
    </row>
    <row r="72" spans="1:8" s="39" customFormat="1" ht="12.75" customHeight="1">
      <c r="A72" s="38">
        <v>71</v>
      </c>
      <c r="B72" s="36" t="s">
        <v>173</v>
      </c>
      <c r="C72" s="36">
        <v>1505403</v>
      </c>
      <c r="D72" s="36">
        <v>1505403</v>
      </c>
      <c r="E72" s="51" t="s">
        <v>9</v>
      </c>
      <c r="F72" s="40">
        <v>45</v>
      </c>
      <c r="G72" s="37">
        <v>13</v>
      </c>
      <c r="H72" s="37">
        <v>13</v>
      </c>
    </row>
    <row r="73" spans="1:8" s="39" customFormat="1" ht="12.75" customHeight="1">
      <c r="A73" s="38">
        <v>72</v>
      </c>
      <c r="B73" s="36" t="s">
        <v>174</v>
      </c>
      <c r="C73" s="36">
        <v>1505404</v>
      </c>
      <c r="D73" s="36">
        <v>1505404</v>
      </c>
      <c r="E73" s="51" t="s">
        <v>9</v>
      </c>
      <c r="F73" s="40">
        <v>65</v>
      </c>
      <c r="G73" s="37">
        <v>13</v>
      </c>
      <c r="H73" s="37">
        <v>13</v>
      </c>
    </row>
    <row r="74" spans="1:8" s="39" customFormat="1" ht="12.75" customHeight="1">
      <c r="A74" s="38">
        <v>73</v>
      </c>
      <c r="B74" s="36" t="s">
        <v>175</v>
      </c>
      <c r="C74" s="36">
        <v>1703001</v>
      </c>
      <c r="D74" s="36">
        <v>1703001</v>
      </c>
      <c r="E74" s="51" t="s">
        <v>10</v>
      </c>
      <c r="F74" s="36">
        <v>0.2</v>
      </c>
      <c r="G74" s="37">
        <v>13</v>
      </c>
      <c r="H74" s="37">
        <v>13</v>
      </c>
    </row>
    <row r="75" spans="1:8" s="39" customFormat="1" ht="12.75" customHeight="1">
      <c r="A75" s="38">
        <v>74</v>
      </c>
      <c r="B75" s="36" t="s">
        <v>517</v>
      </c>
      <c r="C75" s="36">
        <v>1801001</v>
      </c>
      <c r="D75" s="36">
        <v>1801001</v>
      </c>
      <c r="E75" s="51" t="s">
        <v>10</v>
      </c>
      <c r="F75" s="40">
        <v>30</v>
      </c>
      <c r="G75" s="37">
        <v>16.4</v>
      </c>
      <c r="H75" s="37">
        <v>16.4</v>
      </c>
    </row>
    <row r="76" spans="1:8" s="39" customFormat="1" ht="12.75" customHeight="1">
      <c r="A76" s="38">
        <v>75</v>
      </c>
      <c r="B76" s="36" t="s">
        <v>518</v>
      </c>
      <c r="C76" s="36">
        <v>1801016</v>
      </c>
      <c r="D76" s="36">
        <v>1801016</v>
      </c>
      <c r="E76" s="51" t="s">
        <v>10</v>
      </c>
      <c r="F76" s="40">
        <v>2.5</v>
      </c>
      <c r="G76" s="37">
        <v>23</v>
      </c>
      <c r="H76" s="37">
        <v>23</v>
      </c>
    </row>
    <row r="77" spans="1:8" s="39" customFormat="1" ht="12.75" customHeight="1">
      <c r="A77" s="38">
        <v>76</v>
      </c>
      <c r="B77" s="36" t="s">
        <v>519</v>
      </c>
      <c r="C77" s="36">
        <v>1801121</v>
      </c>
      <c r="D77" s="36">
        <v>1801121</v>
      </c>
      <c r="E77" s="51" t="s">
        <v>10</v>
      </c>
      <c r="F77" s="40">
        <v>3.2</v>
      </c>
      <c r="G77" s="37">
        <v>21</v>
      </c>
      <c r="H77" s="37">
        <v>21</v>
      </c>
    </row>
    <row r="78" spans="1:8" s="39" customFormat="1" ht="12.75" customHeight="1">
      <c r="A78" s="38">
        <v>77</v>
      </c>
      <c r="B78" s="36" t="s">
        <v>520</v>
      </c>
      <c r="C78" s="36">
        <v>1801125</v>
      </c>
      <c r="D78" s="36">
        <v>1801125</v>
      </c>
      <c r="E78" s="51" t="s">
        <v>10</v>
      </c>
      <c r="F78" s="40">
        <v>17</v>
      </c>
      <c r="G78" s="37">
        <v>19</v>
      </c>
      <c r="H78" s="37">
        <v>19</v>
      </c>
    </row>
    <row r="79" spans="1:8" s="39" customFormat="1" ht="12.75" customHeight="1">
      <c r="A79" s="38">
        <v>78</v>
      </c>
      <c r="B79" s="36" t="s">
        <v>521</v>
      </c>
      <c r="C79" s="36">
        <v>1801126</v>
      </c>
      <c r="D79" s="36">
        <v>1801126</v>
      </c>
      <c r="E79" s="51" t="s">
        <v>10</v>
      </c>
      <c r="F79" s="40">
        <v>14.4</v>
      </c>
      <c r="G79" s="37">
        <v>17</v>
      </c>
      <c r="H79" s="37">
        <v>17</v>
      </c>
    </row>
    <row r="80" spans="1:8" s="39" customFormat="1" ht="13.5">
      <c r="A80" s="38">
        <v>79</v>
      </c>
      <c r="B80" s="36" t="s">
        <v>522</v>
      </c>
      <c r="C80" s="36">
        <v>1801131</v>
      </c>
      <c r="D80" s="36">
        <v>1801131</v>
      </c>
      <c r="E80" s="51" t="s">
        <v>10</v>
      </c>
      <c r="F80" s="40">
        <v>20.7</v>
      </c>
      <c r="G80" s="37">
        <v>17</v>
      </c>
      <c r="H80" s="37">
        <v>17</v>
      </c>
    </row>
    <row r="81" spans="1:8" s="39" customFormat="1" ht="13.5">
      <c r="A81" s="38">
        <v>80</v>
      </c>
      <c r="B81" s="36" t="s">
        <v>523</v>
      </c>
      <c r="C81" s="36">
        <v>1801135</v>
      </c>
      <c r="D81" s="36">
        <v>1801135</v>
      </c>
      <c r="E81" s="51" t="s">
        <v>10</v>
      </c>
      <c r="F81" s="40">
        <v>4.5</v>
      </c>
      <c r="G81" s="37">
        <v>17</v>
      </c>
      <c r="H81" s="37">
        <v>17</v>
      </c>
    </row>
    <row r="82" spans="1:8" s="39" customFormat="1" ht="13.5">
      <c r="A82" s="38">
        <v>81</v>
      </c>
      <c r="B82" s="36" t="s">
        <v>176</v>
      </c>
      <c r="C82" s="36">
        <v>1801152</v>
      </c>
      <c r="D82" s="36">
        <v>1801152</v>
      </c>
      <c r="E82" s="51" t="s">
        <v>10</v>
      </c>
      <c r="F82" s="40">
        <v>5.7</v>
      </c>
      <c r="G82" s="37">
        <v>30</v>
      </c>
      <c r="H82" s="37">
        <v>30</v>
      </c>
    </row>
    <row r="83" spans="1:8" s="39" customFormat="1" ht="13.5">
      <c r="A83" s="38">
        <v>82</v>
      </c>
      <c r="B83" s="36" t="s">
        <v>524</v>
      </c>
      <c r="C83" s="36">
        <v>1801162</v>
      </c>
      <c r="D83" s="36">
        <v>1801162</v>
      </c>
      <c r="E83" s="51" t="s">
        <v>10</v>
      </c>
      <c r="F83" s="40">
        <v>8.4</v>
      </c>
      <c r="G83" s="37">
        <v>17</v>
      </c>
      <c r="H83" s="37">
        <v>17</v>
      </c>
    </row>
    <row r="84" spans="1:8" s="39" customFormat="1" ht="27">
      <c r="A84" s="38">
        <v>83</v>
      </c>
      <c r="B84" s="48" t="s">
        <v>177</v>
      </c>
      <c r="C84" s="36">
        <v>1806007</v>
      </c>
      <c r="D84" s="36">
        <v>1806007</v>
      </c>
      <c r="E84" s="51" t="s">
        <v>10</v>
      </c>
      <c r="F84" s="40">
        <v>16.5</v>
      </c>
      <c r="G84" s="37">
        <v>13</v>
      </c>
      <c r="H84" s="37">
        <v>13</v>
      </c>
    </row>
    <row r="85" spans="1:8" s="39" customFormat="1" ht="13.5">
      <c r="A85" s="38">
        <v>84</v>
      </c>
      <c r="B85" s="36" t="s">
        <v>74</v>
      </c>
      <c r="C85" s="36">
        <v>1806021</v>
      </c>
      <c r="D85" s="36">
        <v>1806021</v>
      </c>
      <c r="E85" s="51" t="s">
        <v>10</v>
      </c>
      <c r="F85" s="40">
        <v>3.085</v>
      </c>
      <c r="G85" s="37">
        <v>52</v>
      </c>
      <c r="H85" s="37">
        <v>52</v>
      </c>
    </row>
    <row r="86" spans="1:8" s="39" customFormat="1" ht="13.5">
      <c r="A86" s="38">
        <v>85</v>
      </c>
      <c r="B86" s="36" t="s">
        <v>178</v>
      </c>
      <c r="C86" s="36">
        <v>1807020</v>
      </c>
      <c r="D86" s="36">
        <v>1807020</v>
      </c>
      <c r="E86" s="51" t="s">
        <v>21</v>
      </c>
      <c r="F86" s="40">
        <v>2</v>
      </c>
      <c r="G86" s="37">
        <v>42</v>
      </c>
      <c r="H86" s="37">
        <v>42</v>
      </c>
    </row>
    <row r="87" spans="1:8" s="39" customFormat="1" ht="13.5">
      <c r="A87" s="38">
        <v>86</v>
      </c>
      <c r="B87" s="36" t="s">
        <v>179</v>
      </c>
      <c r="C87" s="36">
        <v>1807068</v>
      </c>
      <c r="D87" s="36">
        <v>1807068</v>
      </c>
      <c r="E87" s="51" t="s">
        <v>9</v>
      </c>
      <c r="F87" s="40">
        <v>20</v>
      </c>
      <c r="G87" s="37">
        <v>16</v>
      </c>
      <c r="H87" s="37">
        <v>16</v>
      </c>
    </row>
    <row r="88" spans="1:8" s="39" customFormat="1" ht="13.5">
      <c r="A88" s="38">
        <v>87</v>
      </c>
      <c r="B88" s="36" t="s">
        <v>75</v>
      </c>
      <c r="C88" s="36">
        <v>1808004</v>
      </c>
      <c r="D88" s="36">
        <v>1808004</v>
      </c>
      <c r="E88" s="51" t="s">
        <v>10</v>
      </c>
      <c r="F88" s="36">
        <v>4.5</v>
      </c>
      <c r="G88" s="37">
        <v>18</v>
      </c>
      <c r="H88" s="37">
        <v>18</v>
      </c>
    </row>
    <row r="89" spans="1:8" s="39" customFormat="1" ht="13.5">
      <c r="A89" s="38">
        <v>88</v>
      </c>
      <c r="B89" s="36" t="s">
        <v>76</v>
      </c>
      <c r="C89" s="36">
        <v>1808016</v>
      </c>
      <c r="D89" s="36">
        <v>1808016</v>
      </c>
      <c r="E89" s="51" t="s">
        <v>10</v>
      </c>
      <c r="F89" s="40">
        <v>0.1</v>
      </c>
      <c r="G89" s="37">
        <v>23</v>
      </c>
      <c r="H89" s="37">
        <v>23</v>
      </c>
    </row>
    <row r="90" spans="1:8" s="39" customFormat="1" ht="13.5">
      <c r="A90" s="38">
        <v>89</v>
      </c>
      <c r="B90" s="36" t="s">
        <v>180</v>
      </c>
      <c r="C90" s="36">
        <v>1808019</v>
      </c>
      <c r="D90" s="36">
        <v>1808019</v>
      </c>
      <c r="E90" s="51" t="s">
        <v>10</v>
      </c>
      <c r="F90" s="40">
        <v>1.5</v>
      </c>
      <c r="G90" s="37">
        <v>23</v>
      </c>
      <c r="H90" s="37">
        <v>23</v>
      </c>
    </row>
    <row r="91" spans="1:8" s="39" customFormat="1" ht="13.5">
      <c r="A91" s="38">
        <v>90</v>
      </c>
      <c r="B91" s="36" t="s">
        <v>181</v>
      </c>
      <c r="C91" s="36">
        <v>1808032</v>
      </c>
      <c r="D91" s="36">
        <v>1808032</v>
      </c>
      <c r="E91" s="51" t="s">
        <v>10</v>
      </c>
      <c r="F91" s="40">
        <v>13.8</v>
      </c>
      <c r="G91" s="37">
        <v>26</v>
      </c>
      <c r="H91" s="37">
        <v>26</v>
      </c>
    </row>
    <row r="92" spans="1:8" s="39" customFormat="1" ht="13.5">
      <c r="A92" s="38">
        <v>91</v>
      </c>
      <c r="B92" s="36" t="s">
        <v>182</v>
      </c>
      <c r="C92" s="36">
        <v>1809002</v>
      </c>
      <c r="D92" s="36">
        <v>1809002</v>
      </c>
      <c r="E92" s="51" t="s">
        <v>21</v>
      </c>
      <c r="F92" s="40">
        <v>1</v>
      </c>
      <c r="G92" s="37">
        <v>35</v>
      </c>
      <c r="H92" s="37">
        <v>35</v>
      </c>
    </row>
    <row r="93" spans="1:8" s="39" customFormat="1" ht="13.5">
      <c r="A93" s="38">
        <v>92</v>
      </c>
      <c r="B93" s="36" t="s">
        <v>183</v>
      </c>
      <c r="C93" s="36">
        <v>1809005</v>
      </c>
      <c r="D93" s="36">
        <v>1809005</v>
      </c>
      <c r="E93" s="51" t="s">
        <v>21</v>
      </c>
      <c r="F93" s="40">
        <v>1</v>
      </c>
      <c r="G93" s="37">
        <v>208</v>
      </c>
      <c r="H93" s="37">
        <v>208</v>
      </c>
    </row>
    <row r="94" spans="1:8" s="39" customFormat="1" ht="13.5">
      <c r="A94" s="38">
        <v>93</v>
      </c>
      <c r="B94" s="36" t="s">
        <v>184</v>
      </c>
      <c r="C94" s="36">
        <v>1810009</v>
      </c>
      <c r="D94" s="36">
        <v>1810009</v>
      </c>
      <c r="E94" s="51" t="s">
        <v>21</v>
      </c>
      <c r="F94" s="40">
        <v>9</v>
      </c>
      <c r="G94" s="37">
        <v>23</v>
      </c>
      <c r="H94" s="37">
        <v>23</v>
      </c>
    </row>
    <row r="95" spans="1:8" s="39" customFormat="1" ht="13.5">
      <c r="A95" s="38">
        <v>94</v>
      </c>
      <c r="B95" s="36" t="s">
        <v>77</v>
      </c>
      <c r="C95" s="36">
        <v>1810015</v>
      </c>
      <c r="D95" s="36">
        <v>1810015</v>
      </c>
      <c r="E95" s="51" t="s">
        <v>21</v>
      </c>
      <c r="F95" s="36">
        <v>5</v>
      </c>
      <c r="G95" s="37">
        <v>84</v>
      </c>
      <c r="H95" s="37">
        <v>84</v>
      </c>
    </row>
    <row r="96" spans="1:8" s="39" customFormat="1" ht="13.5">
      <c r="A96" s="38">
        <v>95</v>
      </c>
      <c r="B96" s="36" t="s">
        <v>185</v>
      </c>
      <c r="C96" s="36">
        <v>1810016</v>
      </c>
      <c r="D96" s="36">
        <v>1810016</v>
      </c>
      <c r="E96" s="51" t="s">
        <v>21</v>
      </c>
      <c r="F96" s="36">
        <v>10</v>
      </c>
      <c r="G96" s="37">
        <v>105</v>
      </c>
      <c r="H96" s="37">
        <v>105</v>
      </c>
    </row>
    <row r="97" spans="1:8" s="39" customFormat="1" ht="13.5">
      <c r="A97" s="38">
        <v>96</v>
      </c>
      <c r="B97" s="36" t="s">
        <v>186</v>
      </c>
      <c r="C97" s="36">
        <v>1810029</v>
      </c>
      <c r="D97" s="36">
        <v>1810029</v>
      </c>
      <c r="E97" s="51" t="s">
        <v>21</v>
      </c>
      <c r="F97" s="40">
        <v>30</v>
      </c>
      <c r="G97" s="37">
        <v>43</v>
      </c>
      <c r="H97" s="37">
        <v>43</v>
      </c>
    </row>
    <row r="98" spans="1:8" s="39" customFormat="1" ht="13.5">
      <c r="A98" s="38">
        <v>97</v>
      </c>
      <c r="B98" s="36" t="s">
        <v>67</v>
      </c>
      <c r="C98" s="36">
        <v>1810042</v>
      </c>
      <c r="D98" s="36">
        <v>1810042</v>
      </c>
      <c r="E98" s="51" t="s">
        <v>21</v>
      </c>
      <c r="F98" s="36">
        <v>15</v>
      </c>
      <c r="G98" s="37">
        <v>12</v>
      </c>
      <c r="H98" s="37">
        <v>12</v>
      </c>
    </row>
    <row r="99" spans="1:8" s="39" customFormat="1" ht="13.5">
      <c r="A99" s="38">
        <v>98</v>
      </c>
      <c r="B99" s="36" t="s">
        <v>187</v>
      </c>
      <c r="C99" s="36">
        <v>1815004</v>
      </c>
      <c r="D99" s="36">
        <v>1815004</v>
      </c>
      <c r="E99" s="51" t="s">
        <v>21</v>
      </c>
      <c r="F99" s="36">
        <v>1.29</v>
      </c>
      <c r="G99" s="37">
        <v>100</v>
      </c>
      <c r="H99" s="37">
        <v>100</v>
      </c>
    </row>
    <row r="100" spans="1:8" s="39" customFormat="1" ht="13.5">
      <c r="A100" s="38">
        <v>99</v>
      </c>
      <c r="B100" s="36" t="s">
        <v>188</v>
      </c>
      <c r="C100" s="36">
        <v>1815014</v>
      </c>
      <c r="D100" s="36">
        <v>1815014</v>
      </c>
      <c r="E100" s="51" t="s">
        <v>21</v>
      </c>
      <c r="F100" s="40">
        <v>1</v>
      </c>
      <c r="G100" s="37">
        <v>2700</v>
      </c>
      <c r="H100" s="37">
        <v>2700</v>
      </c>
    </row>
    <row r="101" spans="1:8" s="39" customFormat="1" ht="13.5">
      <c r="A101" s="38">
        <v>100</v>
      </c>
      <c r="B101" s="36" t="s">
        <v>189</v>
      </c>
      <c r="C101" s="36">
        <v>1816003</v>
      </c>
      <c r="D101" s="36">
        <v>1816003</v>
      </c>
      <c r="E101" s="51" t="s">
        <v>1</v>
      </c>
      <c r="F101" s="40">
        <v>0.105</v>
      </c>
      <c r="G101" s="37">
        <v>11399</v>
      </c>
      <c r="H101" s="37">
        <v>11399</v>
      </c>
    </row>
    <row r="102" spans="1:8" s="39" customFormat="1" ht="13.5">
      <c r="A102" s="38">
        <v>101</v>
      </c>
      <c r="B102" s="36" t="s">
        <v>190</v>
      </c>
      <c r="C102" s="36">
        <v>1901070</v>
      </c>
      <c r="D102" s="36">
        <v>1901070</v>
      </c>
      <c r="E102" s="51" t="s">
        <v>9</v>
      </c>
      <c r="F102" s="40">
        <v>26</v>
      </c>
      <c r="G102" s="37">
        <v>36</v>
      </c>
      <c r="H102" s="37">
        <v>36</v>
      </c>
    </row>
    <row r="103" spans="1:8" s="39" customFormat="1" ht="13.5">
      <c r="A103" s="38">
        <v>102</v>
      </c>
      <c r="B103" s="36" t="s">
        <v>70</v>
      </c>
      <c r="C103" s="36">
        <v>1901092</v>
      </c>
      <c r="D103" s="36">
        <v>1901092</v>
      </c>
      <c r="E103" s="51" t="s">
        <v>9</v>
      </c>
      <c r="F103" s="36">
        <v>12</v>
      </c>
      <c r="G103" s="37">
        <v>9</v>
      </c>
      <c r="H103" s="37">
        <v>9</v>
      </c>
    </row>
    <row r="104" spans="1:8" s="39" customFormat="1" ht="13.5">
      <c r="A104" s="38">
        <v>103</v>
      </c>
      <c r="B104" s="36" t="s">
        <v>191</v>
      </c>
      <c r="C104" s="36">
        <v>1901110</v>
      </c>
      <c r="D104" s="36">
        <v>1901110</v>
      </c>
      <c r="E104" s="51" t="s">
        <v>9</v>
      </c>
      <c r="F104" s="40">
        <v>4</v>
      </c>
      <c r="G104" s="37">
        <v>72.8</v>
      </c>
      <c r="H104" s="37">
        <v>72.8</v>
      </c>
    </row>
    <row r="105" spans="1:8" s="39" customFormat="1" ht="13.5">
      <c r="A105" s="38">
        <v>104</v>
      </c>
      <c r="B105" s="36" t="s">
        <v>192</v>
      </c>
      <c r="C105" s="36">
        <v>1903021</v>
      </c>
      <c r="D105" s="36">
        <v>1903021</v>
      </c>
      <c r="E105" s="51" t="s">
        <v>9</v>
      </c>
      <c r="F105" s="40">
        <v>1</v>
      </c>
      <c r="G105" s="37">
        <v>23</v>
      </c>
      <c r="H105" s="37">
        <v>23</v>
      </c>
    </row>
    <row r="106" spans="1:8" s="39" customFormat="1" ht="13.5">
      <c r="A106" s="38">
        <v>105</v>
      </c>
      <c r="B106" s="36" t="s">
        <v>193</v>
      </c>
      <c r="C106" s="36">
        <v>1903022</v>
      </c>
      <c r="D106" s="36">
        <v>1903022</v>
      </c>
      <c r="E106" s="51" t="s">
        <v>9</v>
      </c>
      <c r="F106" s="40">
        <v>1</v>
      </c>
      <c r="G106" s="37">
        <v>15</v>
      </c>
      <c r="H106" s="37">
        <v>15</v>
      </c>
    </row>
    <row r="107" spans="1:8" s="39" customFormat="1" ht="13.5">
      <c r="A107" s="38">
        <v>106</v>
      </c>
      <c r="B107" s="36" t="s">
        <v>194</v>
      </c>
      <c r="C107" s="36">
        <v>1903032</v>
      </c>
      <c r="D107" s="36">
        <v>1903032</v>
      </c>
      <c r="E107" s="51" t="s">
        <v>9</v>
      </c>
      <c r="F107" s="40">
        <v>2</v>
      </c>
      <c r="G107" s="37">
        <v>1500</v>
      </c>
      <c r="H107" s="37">
        <v>1500</v>
      </c>
    </row>
    <row r="108" spans="1:8" s="39" customFormat="1" ht="13.5">
      <c r="A108" s="38">
        <v>107</v>
      </c>
      <c r="B108" s="36" t="s">
        <v>195</v>
      </c>
      <c r="C108" s="36">
        <v>1903126</v>
      </c>
      <c r="D108" s="36">
        <v>1903126</v>
      </c>
      <c r="E108" s="51" t="s">
        <v>9</v>
      </c>
      <c r="F108" s="40">
        <v>1</v>
      </c>
      <c r="G108" s="37">
        <v>422</v>
      </c>
      <c r="H108" s="37">
        <v>422</v>
      </c>
    </row>
    <row r="109" spans="1:8" s="39" customFormat="1" ht="13.5">
      <c r="A109" s="38">
        <v>108</v>
      </c>
      <c r="B109" s="36" t="s">
        <v>196</v>
      </c>
      <c r="C109" s="36">
        <v>1904011</v>
      </c>
      <c r="D109" s="36">
        <v>1904011</v>
      </c>
      <c r="E109" s="51" t="s">
        <v>9</v>
      </c>
      <c r="F109" s="40">
        <v>13</v>
      </c>
      <c r="G109" s="37">
        <v>2</v>
      </c>
      <c r="H109" s="37">
        <v>2</v>
      </c>
    </row>
    <row r="110" spans="1:8" s="39" customFormat="1" ht="13.5">
      <c r="A110" s="38">
        <v>109</v>
      </c>
      <c r="B110" s="36" t="s">
        <v>197</v>
      </c>
      <c r="C110" s="36">
        <v>1904087</v>
      </c>
      <c r="D110" s="36">
        <v>1904087</v>
      </c>
      <c r="E110" s="51" t="s">
        <v>9</v>
      </c>
      <c r="F110" s="40">
        <v>16</v>
      </c>
      <c r="G110" s="37">
        <v>9</v>
      </c>
      <c r="H110" s="37">
        <v>9</v>
      </c>
    </row>
    <row r="111" spans="1:8" s="39" customFormat="1" ht="13.5">
      <c r="A111" s="38">
        <v>110</v>
      </c>
      <c r="B111" s="36" t="s">
        <v>198</v>
      </c>
      <c r="C111" s="36">
        <v>2002007</v>
      </c>
      <c r="D111" s="36">
        <v>2002007</v>
      </c>
      <c r="E111" s="51" t="s">
        <v>9</v>
      </c>
      <c r="F111" s="40">
        <v>1</v>
      </c>
      <c r="G111" s="37">
        <v>55</v>
      </c>
      <c r="H111" s="37">
        <v>55</v>
      </c>
    </row>
    <row r="112" spans="1:8" s="39" customFormat="1" ht="13.5">
      <c r="A112" s="38">
        <v>111</v>
      </c>
      <c r="B112" s="36" t="s">
        <v>199</v>
      </c>
      <c r="C112" s="36">
        <v>2006003</v>
      </c>
      <c r="D112" s="36">
        <v>2006003</v>
      </c>
      <c r="E112" s="51" t="s">
        <v>9</v>
      </c>
      <c r="F112" s="40">
        <v>6</v>
      </c>
      <c r="G112" s="37">
        <v>54</v>
      </c>
      <c r="H112" s="37">
        <v>54</v>
      </c>
    </row>
    <row r="113" spans="1:8" s="39" customFormat="1" ht="27">
      <c r="A113" s="38">
        <v>112</v>
      </c>
      <c r="B113" s="48" t="s">
        <v>200</v>
      </c>
      <c r="C113" s="36">
        <v>2008118</v>
      </c>
      <c r="D113" s="36">
        <v>2008118</v>
      </c>
      <c r="E113" s="51" t="s">
        <v>9</v>
      </c>
      <c r="F113" s="36">
        <v>1</v>
      </c>
      <c r="G113" s="37">
        <v>8600</v>
      </c>
      <c r="H113" s="37">
        <v>8600</v>
      </c>
    </row>
    <row r="114" spans="1:8" s="39" customFormat="1" ht="27">
      <c r="A114" s="38">
        <v>113</v>
      </c>
      <c r="B114" s="48" t="s">
        <v>201</v>
      </c>
      <c r="C114" s="36">
        <v>2008120</v>
      </c>
      <c r="D114" s="36">
        <v>2008120</v>
      </c>
      <c r="E114" s="51" t="s">
        <v>9</v>
      </c>
      <c r="F114" s="40">
        <v>2</v>
      </c>
      <c r="G114" s="37">
        <v>69476</v>
      </c>
      <c r="H114" s="37">
        <v>69476</v>
      </c>
    </row>
    <row r="115" spans="1:8" s="39" customFormat="1" ht="27">
      <c r="A115" s="38">
        <v>114</v>
      </c>
      <c r="B115" s="48" t="s">
        <v>202</v>
      </c>
      <c r="C115" s="36">
        <v>2008121</v>
      </c>
      <c r="D115" s="36">
        <v>2008121</v>
      </c>
      <c r="E115" s="51" t="s">
        <v>9</v>
      </c>
      <c r="F115" s="40">
        <v>2</v>
      </c>
      <c r="G115" s="37">
        <v>19005</v>
      </c>
      <c r="H115" s="37">
        <v>19005</v>
      </c>
    </row>
    <row r="116" spans="1:8" s="39" customFormat="1" ht="27">
      <c r="A116" s="38">
        <v>115</v>
      </c>
      <c r="B116" s="48" t="s">
        <v>203</v>
      </c>
      <c r="C116" s="36">
        <v>2008122</v>
      </c>
      <c r="D116" s="36">
        <v>2008122</v>
      </c>
      <c r="E116" s="51" t="s">
        <v>9</v>
      </c>
      <c r="F116" s="40">
        <v>1</v>
      </c>
      <c r="G116" s="37">
        <v>59390</v>
      </c>
      <c r="H116" s="37">
        <v>59390</v>
      </c>
    </row>
    <row r="117" spans="1:8" s="39" customFormat="1" ht="13.5">
      <c r="A117" s="38">
        <v>116</v>
      </c>
      <c r="B117" s="36" t="s">
        <v>204</v>
      </c>
      <c r="C117" s="36">
        <v>2018002</v>
      </c>
      <c r="D117" s="36">
        <v>2018002</v>
      </c>
      <c r="E117" s="51" t="s">
        <v>9</v>
      </c>
      <c r="F117" s="40">
        <v>1</v>
      </c>
      <c r="G117" s="37">
        <v>247</v>
      </c>
      <c r="H117" s="37">
        <v>247</v>
      </c>
    </row>
    <row r="118" spans="1:8" s="39" customFormat="1" ht="13.5">
      <c r="A118" s="38">
        <v>117</v>
      </c>
      <c r="B118" s="36" t="s">
        <v>205</v>
      </c>
      <c r="C118" s="36">
        <v>2018013</v>
      </c>
      <c r="D118" s="36">
        <v>2018013</v>
      </c>
      <c r="E118" s="51" t="s">
        <v>9</v>
      </c>
      <c r="F118" s="40">
        <v>4</v>
      </c>
      <c r="G118" s="37">
        <v>691.2</v>
      </c>
      <c r="H118" s="37">
        <v>691.2</v>
      </c>
    </row>
    <row r="119" spans="1:8" s="39" customFormat="1" ht="13.5">
      <c r="A119" s="38">
        <v>118</v>
      </c>
      <c r="B119" s="36" t="s">
        <v>206</v>
      </c>
      <c r="C119" s="36">
        <v>2018015</v>
      </c>
      <c r="D119" s="36">
        <v>2018015</v>
      </c>
      <c r="E119" s="51" t="s">
        <v>9</v>
      </c>
      <c r="F119" s="40">
        <v>5</v>
      </c>
      <c r="G119" s="37">
        <v>1639</v>
      </c>
      <c r="H119" s="37">
        <v>1639</v>
      </c>
    </row>
    <row r="120" spans="1:8" s="39" customFormat="1" ht="13.5">
      <c r="A120" s="38">
        <v>119</v>
      </c>
      <c r="B120" s="36" t="s">
        <v>207</v>
      </c>
      <c r="C120" s="36">
        <v>2019002</v>
      </c>
      <c r="D120" s="36">
        <v>2019002</v>
      </c>
      <c r="E120" s="51" t="s">
        <v>9</v>
      </c>
      <c r="F120" s="40">
        <v>1</v>
      </c>
      <c r="G120" s="37">
        <v>4400</v>
      </c>
      <c r="H120" s="37">
        <v>4400</v>
      </c>
    </row>
    <row r="121" spans="1:8" s="39" customFormat="1" ht="13.5">
      <c r="A121" s="38">
        <v>120</v>
      </c>
      <c r="B121" s="36" t="s">
        <v>208</v>
      </c>
      <c r="C121" s="36">
        <v>2022011</v>
      </c>
      <c r="D121" s="36">
        <v>2022011</v>
      </c>
      <c r="E121" s="51" t="s">
        <v>9</v>
      </c>
      <c r="F121" s="40">
        <v>2</v>
      </c>
      <c r="G121" s="37">
        <v>18864</v>
      </c>
      <c r="H121" s="37">
        <v>18864</v>
      </c>
    </row>
    <row r="122" spans="1:8" s="39" customFormat="1" ht="27">
      <c r="A122" s="38">
        <v>121</v>
      </c>
      <c r="B122" s="48" t="s">
        <v>209</v>
      </c>
      <c r="C122" s="36">
        <v>2024023</v>
      </c>
      <c r="D122" s="36">
        <v>2024023</v>
      </c>
      <c r="E122" s="51" t="s">
        <v>9</v>
      </c>
      <c r="F122" s="40">
        <v>1</v>
      </c>
      <c r="G122" s="37">
        <v>39650</v>
      </c>
      <c r="H122" s="37">
        <v>39650</v>
      </c>
    </row>
    <row r="123" spans="1:8" s="39" customFormat="1" ht="13.5">
      <c r="A123" s="38">
        <v>122</v>
      </c>
      <c r="B123" s="36" t="s">
        <v>210</v>
      </c>
      <c r="C123" s="36">
        <v>2029027</v>
      </c>
      <c r="D123" s="36">
        <v>2029027</v>
      </c>
      <c r="E123" s="51" t="s">
        <v>9</v>
      </c>
      <c r="F123" s="40">
        <v>58</v>
      </c>
      <c r="G123" s="37">
        <v>11</v>
      </c>
      <c r="H123" s="37">
        <v>11</v>
      </c>
    </row>
    <row r="124" spans="1:8" s="39" customFormat="1" ht="13.5">
      <c r="A124" s="38">
        <v>123</v>
      </c>
      <c r="B124" s="36" t="s">
        <v>211</v>
      </c>
      <c r="C124" s="36">
        <v>2029028</v>
      </c>
      <c r="D124" s="36">
        <v>2029028</v>
      </c>
      <c r="E124" s="51" t="s">
        <v>9</v>
      </c>
      <c r="F124" s="40">
        <v>79</v>
      </c>
      <c r="G124" s="37">
        <v>14.4</v>
      </c>
      <c r="H124" s="37">
        <v>14.4</v>
      </c>
    </row>
    <row r="125" spans="1:8" s="39" customFormat="1" ht="13.5">
      <c r="A125" s="38">
        <v>124</v>
      </c>
      <c r="B125" s="36" t="s">
        <v>212</v>
      </c>
      <c r="C125" s="36">
        <v>2029029</v>
      </c>
      <c r="D125" s="36">
        <v>2029029</v>
      </c>
      <c r="E125" s="51" t="s">
        <v>9</v>
      </c>
      <c r="F125" s="40">
        <v>10</v>
      </c>
      <c r="G125" s="37">
        <v>16.4</v>
      </c>
      <c r="H125" s="37">
        <v>16.4</v>
      </c>
    </row>
    <row r="126" spans="1:8" s="39" customFormat="1" ht="13.5">
      <c r="A126" s="38">
        <v>125</v>
      </c>
      <c r="B126" s="36" t="s">
        <v>213</v>
      </c>
      <c r="C126" s="36">
        <v>2029030</v>
      </c>
      <c r="D126" s="36">
        <v>2029030</v>
      </c>
      <c r="E126" s="51" t="s">
        <v>9</v>
      </c>
      <c r="F126" s="40">
        <v>8</v>
      </c>
      <c r="G126" s="37">
        <v>14</v>
      </c>
      <c r="H126" s="37">
        <v>14</v>
      </c>
    </row>
    <row r="127" spans="1:8" s="39" customFormat="1" ht="13.5">
      <c r="A127" s="38">
        <v>126</v>
      </c>
      <c r="B127" s="36" t="s">
        <v>214</v>
      </c>
      <c r="C127" s="36">
        <v>2101092</v>
      </c>
      <c r="D127" s="36">
        <v>2101092</v>
      </c>
      <c r="E127" s="51" t="s">
        <v>9</v>
      </c>
      <c r="F127" s="40">
        <v>27</v>
      </c>
      <c r="G127" s="37">
        <v>87</v>
      </c>
      <c r="H127" s="37">
        <v>87</v>
      </c>
    </row>
    <row r="128" spans="1:8" s="39" customFormat="1" ht="13.5">
      <c r="A128" s="38">
        <v>127</v>
      </c>
      <c r="B128" s="36" t="s">
        <v>215</v>
      </c>
      <c r="C128" s="36">
        <v>2101122</v>
      </c>
      <c r="D128" s="36">
        <v>2101122</v>
      </c>
      <c r="E128" s="51" t="s">
        <v>9</v>
      </c>
      <c r="F128" s="40">
        <v>1</v>
      </c>
      <c r="G128" s="37">
        <v>126</v>
      </c>
      <c r="H128" s="37">
        <v>126</v>
      </c>
    </row>
    <row r="129" spans="1:8" s="39" customFormat="1" ht="13.5">
      <c r="A129" s="38">
        <v>128</v>
      </c>
      <c r="B129" s="36" t="s">
        <v>216</v>
      </c>
      <c r="C129" s="36">
        <v>2101123</v>
      </c>
      <c r="D129" s="36">
        <v>2101123</v>
      </c>
      <c r="E129" s="51" t="s">
        <v>9</v>
      </c>
      <c r="F129" s="40">
        <v>4</v>
      </c>
      <c r="G129" s="37">
        <v>97</v>
      </c>
      <c r="H129" s="37">
        <v>97</v>
      </c>
    </row>
    <row r="130" spans="1:8" s="39" customFormat="1" ht="13.5">
      <c r="A130" s="38">
        <v>129</v>
      </c>
      <c r="B130" s="36" t="s">
        <v>217</v>
      </c>
      <c r="C130" s="36">
        <v>2105057</v>
      </c>
      <c r="D130" s="36">
        <v>2105057</v>
      </c>
      <c r="E130" s="51" t="s">
        <v>10</v>
      </c>
      <c r="F130" s="40">
        <v>5</v>
      </c>
      <c r="G130" s="37">
        <v>6069.04</v>
      </c>
      <c r="H130" s="37">
        <v>6069.04</v>
      </c>
    </row>
    <row r="131" spans="1:8" s="39" customFormat="1" ht="13.5">
      <c r="A131" s="38">
        <v>130</v>
      </c>
      <c r="B131" s="36" t="s">
        <v>218</v>
      </c>
      <c r="C131" s="36">
        <v>2105334</v>
      </c>
      <c r="D131" s="36">
        <v>2105334</v>
      </c>
      <c r="E131" s="51" t="s">
        <v>10</v>
      </c>
      <c r="F131" s="40">
        <v>1</v>
      </c>
      <c r="G131" s="37">
        <v>384</v>
      </c>
      <c r="H131" s="37">
        <v>384</v>
      </c>
    </row>
    <row r="132" spans="1:8" s="39" customFormat="1" ht="13.5">
      <c r="A132" s="38">
        <v>131</v>
      </c>
      <c r="B132" s="36" t="s">
        <v>219</v>
      </c>
      <c r="C132" s="36">
        <v>2202075</v>
      </c>
      <c r="D132" s="36">
        <v>2202075</v>
      </c>
      <c r="E132" s="51" t="s">
        <v>9</v>
      </c>
      <c r="F132" s="40">
        <v>14</v>
      </c>
      <c r="G132" s="37">
        <v>1</v>
      </c>
      <c r="H132" s="37">
        <v>1</v>
      </c>
    </row>
    <row r="133" spans="1:8" s="39" customFormat="1" ht="13.5">
      <c r="A133" s="38">
        <v>132</v>
      </c>
      <c r="B133" s="36" t="s">
        <v>220</v>
      </c>
      <c r="C133" s="36">
        <v>2202089</v>
      </c>
      <c r="D133" s="36">
        <v>2202089</v>
      </c>
      <c r="E133" s="51" t="s">
        <v>9</v>
      </c>
      <c r="F133" s="40">
        <v>4</v>
      </c>
      <c r="G133" s="37">
        <v>11</v>
      </c>
      <c r="H133" s="37">
        <v>11</v>
      </c>
    </row>
    <row r="134" spans="1:8" s="39" customFormat="1" ht="13.5">
      <c r="A134" s="38">
        <v>133</v>
      </c>
      <c r="B134" s="36" t="s">
        <v>221</v>
      </c>
      <c r="C134" s="36">
        <v>2202171</v>
      </c>
      <c r="D134" s="36">
        <v>2202171</v>
      </c>
      <c r="E134" s="51" t="s">
        <v>9</v>
      </c>
      <c r="F134" s="40">
        <v>30</v>
      </c>
      <c r="G134" s="37">
        <v>2</v>
      </c>
      <c r="H134" s="37">
        <v>2</v>
      </c>
    </row>
    <row r="135" spans="1:8" s="39" customFormat="1" ht="13.5">
      <c r="A135" s="38">
        <v>134</v>
      </c>
      <c r="B135" s="36" t="s">
        <v>222</v>
      </c>
      <c r="C135" s="36">
        <v>2202182</v>
      </c>
      <c r="D135" s="36">
        <v>2202182</v>
      </c>
      <c r="E135" s="51" t="s">
        <v>9</v>
      </c>
      <c r="F135" s="40">
        <v>10</v>
      </c>
      <c r="G135" s="37">
        <v>23.1</v>
      </c>
      <c r="H135" s="37">
        <v>23.1</v>
      </c>
    </row>
    <row r="136" spans="1:8" s="39" customFormat="1" ht="13.5">
      <c r="A136" s="38">
        <v>135</v>
      </c>
      <c r="B136" s="36" t="s">
        <v>223</v>
      </c>
      <c r="C136" s="36">
        <v>2202233</v>
      </c>
      <c r="D136" s="36">
        <v>2202233</v>
      </c>
      <c r="E136" s="51" t="s">
        <v>9</v>
      </c>
      <c r="F136" s="40">
        <v>10</v>
      </c>
      <c r="G136" s="37">
        <v>24.8</v>
      </c>
      <c r="H136" s="37">
        <v>24.8</v>
      </c>
    </row>
    <row r="137" spans="1:8" s="39" customFormat="1" ht="13.5">
      <c r="A137" s="38">
        <v>136</v>
      </c>
      <c r="B137" s="36" t="s">
        <v>224</v>
      </c>
      <c r="C137" s="36">
        <v>2202234</v>
      </c>
      <c r="D137" s="36">
        <v>2202234</v>
      </c>
      <c r="E137" s="51" t="s">
        <v>9</v>
      </c>
      <c r="F137" s="40">
        <v>10</v>
      </c>
      <c r="G137" s="37">
        <v>155</v>
      </c>
      <c r="H137" s="37">
        <v>155</v>
      </c>
    </row>
    <row r="138" spans="1:8" s="39" customFormat="1" ht="13.5">
      <c r="A138" s="38">
        <v>137</v>
      </c>
      <c r="B138" s="36" t="s">
        <v>225</v>
      </c>
      <c r="C138" s="36">
        <v>2203025</v>
      </c>
      <c r="D138" s="36">
        <v>2203025</v>
      </c>
      <c r="E138" s="51" t="s">
        <v>9</v>
      </c>
      <c r="F138" s="40">
        <v>5</v>
      </c>
      <c r="G138" s="37">
        <v>16.3</v>
      </c>
      <c r="H138" s="37">
        <v>16.3</v>
      </c>
    </row>
    <row r="139" spans="1:8" s="39" customFormat="1" ht="13.5">
      <c r="A139" s="38">
        <v>138</v>
      </c>
      <c r="B139" s="36" t="s">
        <v>226</v>
      </c>
      <c r="C139" s="36">
        <v>2204055</v>
      </c>
      <c r="D139" s="36">
        <v>2204055</v>
      </c>
      <c r="E139" s="51" t="s">
        <v>9</v>
      </c>
      <c r="F139" s="40">
        <v>93</v>
      </c>
      <c r="G139" s="37">
        <v>8.2</v>
      </c>
      <c r="H139" s="37">
        <v>8.2</v>
      </c>
    </row>
    <row r="140" spans="1:8" s="39" customFormat="1" ht="13.5">
      <c r="A140" s="38">
        <v>139</v>
      </c>
      <c r="B140" s="36" t="s">
        <v>78</v>
      </c>
      <c r="C140" s="36">
        <v>2204056</v>
      </c>
      <c r="D140" s="36">
        <v>2204056</v>
      </c>
      <c r="E140" s="51" t="s">
        <v>9</v>
      </c>
      <c r="F140" s="40">
        <v>299</v>
      </c>
      <c r="G140" s="37">
        <v>14</v>
      </c>
      <c r="H140" s="37">
        <v>14</v>
      </c>
    </row>
    <row r="141" spans="1:8" s="39" customFormat="1" ht="27">
      <c r="A141" s="38">
        <v>140</v>
      </c>
      <c r="B141" s="48" t="s">
        <v>227</v>
      </c>
      <c r="C141" s="36">
        <v>2401015</v>
      </c>
      <c r="D141" s="36">
        <v>2401015</v>
      </c>
      <c r="E141" s="51" t="s">
        <v>516</v>
      </c>
      <c r="F141" s="40">
        <v>6</v>
      </c>
      <c r="G141" s="37">
        <v>4</v>
      </c>
      <c r="H141" s="37">
        <v>4</v>
      </c>
    </row>
    <row r="142" spans="1:8" s="39" customFormat="1" ht="13.5">
      <c r="A142" s="38">
        <v>141</v>
      </c>
      <c r="B142" s="36" t="s">
        <v>228</v>
      </c>
      <c r="C142" s="36">
        <v>2711038</v>
      </c>
      <c r="D142" s="36">
        <v>2711038</v>
      </c>
      <c r="E142" s="51" t="s">
        <v>1</v>
      </c>
      <c r="F142" s="40">
        <v>0.015</v>
      </c>
      <c r="G142" s="37">
        <v>32000</v>
      </c>
      <c r="H142" s="37">
        <v>32000</v>
      </c>
    </row>
    <row r="143" spans="1:8" s="39" customFormat="1" ht="13.5">
      <c r="A143" s="38">
        <v>142</v>
      </c>
      <c r="B143" s="36" t="s">
        <v>229</v>
      </c>
      <c r="C143" s="36">
        <v>2714003</v>
      </c>
      <c r="D143" s="36">
        <v>2714003</v>
      </c>
      <c r="E143" s="51" t="s">
        <v>1</v>
      </c>
      <c r="F143" s="40">
        <v>0.078</v>
      </c>
      <c r="G143" s="37">
        <v>11707</v>
      </c>
      <c r="H143" s="37">
        <v>11707</v>
      </c>
    </row>
    <row r="144" spans="1:8" s="39" customFormat="1" ht="13.5">
      <c r="A144" s="38">
        <v>143</v>
      </c>
      <c r="B144" s="36" t="s">
        <v>230</v>
      </c>
      <c r="C144" s="36">
        <v>2723009</v>
      </c>
      <c r="D144" s="36">
        <v>2723009</v>
      </c>
      <c r="E144" s="51" t="s">
        <v>1</v>
      </c>
      <c r="F144" s="40">
        <v>0.347</v>
      </c>
      <c r="G144" s="37">
        <v>12096</v>
      </c>
      <c r="H144" s="37">
        <v>12096</v>
      </c>
    </row>
    <row r="145" spans="1:8" s="39" customFormat="1" ht="13.5">
      <c r="A145" s="38">
        <v>144</v>
      </c>
      <c r="B145" s="36" t="s">
        <v>231</v>
      </c>
      <c r="C145" s="36">
        <v>2728016</v>
      </c>
      <c r="D145" s="36">
        <v>2728016</v>
      </c>
      <c r="E145" s="51" t="s">
        <v>10</v>
      </c>
      <c r="F145" s="40">
        <v>0.886</v>
      </c>
      <c r="G145" s="37">
        <v>160</v>
      </c>
      <c r="H145" s="37">
        <v>160</v>
      </c>
    </row>
    <row r="146" spans="1:8" s="39" customFormat="1" ht="13.5">
      <c r="A146" s="38">
        <v>145</v>
      </c>
      <c r="B146" s="36" t="s">
        <v>79</v>
      </c>
      <c r="C146" s="36">
        <v>3007003</v>
      </c>
      <c r="D146" s="36">
        <v>3007003</v>
      </c>
      <c r="E146" s="51" t="s">
        <v>9</v>
      </c>
      <c r="F146" s="40">
        <v>2</v>
      </c>
      <c r="G146" s="37">
        <v>5.2</v>
      </c>
      <c r="H146" s="37">
        <v>5.2</v>
      </c>
    </row>
    <row r="147" spans="1:8" s="39" customFormat="1" ht="13.5">
      <c r="A147" s="38">
        <v>146</v>
      </c>
      <c r="B147" s="36" t="s">
        <v>69</v>
      </c>
      <c r="C147" s="36">
        <v>3019101</v>
      </c>
      <c r="D147" s="36">
        <v>3019101</v>
      </c>
      <c r="E147" s="51" t="s">
        <v>9</v>
      </c>
      <c r="F147" s="40">
        <v>1</v>
      </c>
      <c r="G147" s="37">
        <v>205</v>
      </c>
      <c r="H147" s="37">
        <v>205</v>
      </c>
    </row>
    <row r="148" spans="1:8" s="39" customFormat="1" ht="13.5">
      <c r="A148" s="38">
        <v>147</v>
      </c>
      <c r="B148" s="36" t="s">
        <v>232</v>
      </c>
      <c r="C148" s="36">
        <v>3029001</v>
      </c>
      <c r="D148" s="36">
        <v>3029001</v>
      </c>
      <c r="E148" s="51" t="s">
        <v>9</v>
      </c>
      <c r="F148" s="40">
        <v>5</v>
      </c>
      <c r="G148" s="37">
        <v>58</v>
      </c>
      <c r="H148" s="37">
        <v>58</v>
      </c>
    </row>
    <row r="149" spans="1:8" s="39" customFormat="1" ht="27">
      <c r="A149" s="38">
        <v>148</v>
      </c>
      <c r="B149" s="48" t="s">
        <v>233</v>
      </c>
      <c r="C149" s="36">
        <v>3606043</v>
      </c>
      <c r="D149" s="36">
        <v>3606043</v>
      </c>
      <c r="E149" s="52" t="s">
        <v>48</v>
      </c>
      <c r="F149" s="40">
        <v>2.46</v>
      </c>
      <c r="G149" s="49">
        <v>704</v>
      </c>
      <c r="H149" s="49">
        <v>704</v>
      </c>
    </row>
    <row r="150" spans="1:8" s="39" customFormat="1" ht="13.5">
      <c r="A150" s="38">
        <v>149</v>
      </c>
      <c r="B150" s="36" t="s">
        <v>234</v>
      </c>
      <c r="C150" s="36">
        <v>3611005</v>
      </c>
      <c r="D150" s="36">
        <v>3611005</v>
      </c>
      <c r="E150" s="52" t="s">
        <v>10</v>
      </c>
      <c r="F150" s="40">
        <v>60</v>
      </c>
      <c r="G150" s="49">
        <v>4</v>
      </c>
      <c r="H150" s="49">
        <v>4</v>
      </c>
    </row>
    <row r="151" spans="1:8" s="39" customFormat="1" ht="13.5">
      <c r="A151" s="38">
        <v>150</v>
      </c>
      <c r="B151" s="36" t="s">
        <v>235</v>
      </c>
      <c r="C151" s="36">
        <v>3611037</v>
      </c>
      <c r="D151" s="36">
        <v>3611037</v>
      </c>
      <c r="E151" s="52" t="s">
        <v>9</v>
      </c>
      <c r="F151" s="40">
        <v>5</v>
      </c>
      <c r="G151" s="49">
        <v>2</v>
      </c>
      <c r="H151" s="49">
        <v>2</v>
      </c>
    </row>
    <row r="152" spans="1:8" s="39" customFormat="1" ht="13.5">
      <c r="A152" s="38">
        <v>151</v>
      </c>
      <c r="B152" s="36" t="s">
        <v>236</v>
      </c>
      <c r="C152" s="36">
        <v>3611206</v>
      </c>
      <c r="D152" s="36">
        <v>3611206</v>
      </c>
      <c r="E152" s="52" t="s">
        <v>9</v>
      </c>
      <c r="F152" s="40">
        <v>79</v>
      </c>
      <c r="G152" s="49">
        <v>4.8</v>
      </c>
      <c r="H152" s="49">
        <v>4.8</v>
      </c>
    </row>
    <row r="153" spans="1:8" s="39" customFormat="1" ht="13.5">
      <c r="A153" s="38">
        <v>152</v>
      </c>
      <c r="B153" s="36" t="s">
        <v>237</v>
      </c>
      <c r="C153" s="36">
        <v>3611269</v>
      </c>
      <c r="D153" s="36">
        <v>3611269</v>
      </c>
      <c r="E153" s="52" t="s">
        <v>9</v>
      </c>
      <c r="F153" s="40">
        <v>1</v>
      </c>
      <c r="G153" s="49">
        <v>28</v>
      </c>
      <c r="H153" s="49">
        <v>28</v>
      </c>
    </row>
    <row r="154" spans="1:8" s="39" customFormat="1" ht="13.5">
      <c r="A154" s="38">
        <v>153</v>
      </c>
      <c r="B154" s="36" t="s">
        <v>238</v>
      </c>
      <c r="C154" s="36">
        <v>3611315</v>
      </c>
      <c r="D154" s="36">
        <v>3611315</v>
      </c>
      <c r="E154" s="52" t="s">
        <v>9</v>
      </c>
      <c r="F154" s="40">
        <v>16</v>
      </c>
      <c r="G154" s="49">
        <v>94</v>
      </c>
      <c r="H154" s="49">
        <v>94</v>
      </c>
    </row>
    <row r="155" spans="1:8" s="39" customFormat="1" ht="13.5">
      <c r="A155" s="38">
        <v>154</v>
      </c>
      <c r="B155" s="36" t="s">
        <v>239</v>
      </c>
      <c r="C155" s="36">
        <v>3614039</v>
      </c>
      <c r="D155" s="36">
        <v>3614039</v>
      </c>
      <c r="E155" s="52" t="s">
        <v>9</v>
      </c>
      <c r="F155" s="40">
        <v>3</v>
      </c>
      <c r="G155" s="49">
        <v>4.4</v>
      </c>
      <c r="H155" s="49">
        <v>4.4</v>
      </c>
    </row>
    <row r="156" spans="1:8" s="39" customFormat="1" ht="13.5">
      <c r="A156" s="38">
        <v>155</v>
      </c>
      <c r="B156" s="36" t="s">
        <v>240</v>
      </c>
      <c r="C156" s="36">
        <v>3614044</v>
      </c>
      <c r="D156" s="36">
        <v>3614044</v>
      </c>
      <c r="E156" s="52" t="s">
        <v>9</v>
      </c>
      <c r="F156" s="40">
        <v>34</v>
      </c>
      <c r="G156" s="49">
        <v>1.8</v>
      </c>
      <c r="H156" s="49">
        <v>1.8</v>
      </c>
    </row>
    <row r="157" spans="1:8" s="39" customFormat="1" ht="13.5">
      <c r="A157" s="38">
        <v>156</v>
      </c>
      <c r="B157" s="36" t="s">
        <v>241</v>
      </c>
      <c r="C157" s="36">
        <v>3614094</v>
      </c>
      <c r="D157" s="36">
        <v>3614094</v>
      </c>
      <c r="E157" s="52" t="s">
        <v>9</v>
      </c>
      <c r="F157" s="36">
        <v>36</v>
      </c>
      <c r="G157" s="49">
        <v>12.8</v>
      </c>
      <c r="H157" s="49">
        <v>12.8</v>
      </c>
    </row>
    <row r="158" spans="1:8" s="39" customFormat="1" ht="13.5">
      <c r="A158" s="38">
        <v>157</v>
      </c>
      <c r="B158" s="36" t="s">
        <v>242</v>
      </c>
      <c r="C158" s="36">
        <v>3614415</v>
      </c>
      <c r="D158" s="36">
        <v>3614415</v>
      </c>
      <c r="E158" s="52" t="s">
        <v>9</v>
      </c>
      <c r="F158" s="36">
        <v>2</v>
      </c>
      <c r="G158" s="49">
        <v>90</v>
      </c>
      <c r="H158" s="49">
        <v>90</v>
      </c>
    </row>
    <row r="159" spans="1:8" s="39" customFormat="1" ht="13.5">
      <c r="A159" s="38">
        <v>158</v>
      </c>
      <c r="B159" s="36" t="s">
        <v>243</v>
      </c>
      <c r="C159" s="36">
        <v>3614424</v>
      </c>
      <c r="D159" s="36">
        <v>3614424</v>
      </c>
      <c r="E159" s="52" t="s">
        <v>9</v>
      </c>
      <c r="F159" s="36">
        <v>28</v>
      </c>
      <c r="G159" s="49">
        <v>15.5</v>
      </c>
      <c r="H159" s="49">
        <v>15.5</v>
      </c>
    </row>
    <row r="160" spans="1:8" s="39" customFormat="1" ht="13.5">
      <c r="A160" s="38">
        <v>159</v>
      </c>
      <c r="B160" s="36" t="s">
        <v>244</v>
      </c>
      <c r="C160" s="36">
        <v>3614521</v>
      </c>
      <c r="D160" s="36">
        <v>3614521</v>
      </c>
      <c r="E160" s="52" t="s">
        <v>9</v>
      </c>
      <c r="F160" s="36">
        <v>16</v>
      </c>
      <c r="G160" s="49">
        <v>79</v>
      </c>
      <c r="H160" s="49">
        <v>79</v>
      </c>
    </row>
    <row r="161" spans="1:8" s="39" customFormat="1" ht="13.5">
      <c r="A161" s="38">
        <v>160</v>
      </c>
      <c r="B161" s="36" t="s">
        <v>245</v>
      </c>
      <c r="C161" s="36">
        <v>3614523</v>
      </c>
      <c r="D161" s="36">
        <v>3614523</v>
      </c>
      <c r="E161" s="52" t="s">
        <v>9</v>
      </c>
      <c r="F161" s="36">
        <v>3</v>
      </c>
      <c r="G161" s="49">
        <v>72</v>
      </c>
      <c r="H161" s="49">
        <v>72</v>
      </c>
    </row>
    <row r="162" spans="1:8" s="39" customFormat="1" ht="13.5">
      <c r="A162" s="38">
        <v>161</v>
      </c>
      <c r="B162" s="36" t="s">
        <v>246</v>
      </c>
      <c r="C162" s="36">
        <v>3615002</v>
      </c>
      <c r="D162" s="36">
        <v>3615002</v>
      </c>
      <c r="E162" s="52" t="s">
        <v>9</v>
      </c>
      <c r="F162" s="36">
        <v>66</v>
      </c>
      <c r="G162" s="49">
        <v>1.6</v>
      </c>
      <c r="H162" s="49">
        <v>1.6</v>
      </c>
    </row>
    <row r="163" spans="1:8" s="39" customFormat="1" ht="13.5">
      <c r="A163" s="38">
        <v>162</v>
      </c>
      <c r="B163" s="36" t="s">
        <v>247</v>
      </c>
      <c r="C163" s="36">
        <v>4905026</v>
      </c>
      <c r="D163" s="36">
        <v>4905026</v>
      </c>
      <c r="E163" s="51" t="s">
        <v>10</v>
      </c>
      <c r="F163" s="36">
        <v>10</v>
      </c>
      <c r="G163" s="37">
        <v>67</v>
      </c>
      <c r="H163" s="37">
        <v>67</v>
      </c>
    </row>
    <row r="164" spans="1:8" s="39" customFormat="1" ht="13.5">
      <c r="A164" s="38">
        <v>163</v>
      </c>
      <c r="B164" s="36" t="s">
        <v>248</v>
      </c>
      <c r="C164" s="36">
        <v>4905027</v>
      </c>
      <c r="D164" s="36">
        <v>4905027</v>
      </c>
      <c r="E164" s="51" t="s">
        <v>10</v>
      </c>
      <c r="F164" s="36">
        <v>30</v>
      </c>
      <c r="G164" s="37">
        <v>58</v>
      </c>
      <c r="H164" s="37">
        <v>58</v>
      </c>
    </row>
    <row r="165" spans="1:8" s="39" customFormat="1" ht="13.5">
      <c r="A165" s="38">
        <v>164</v>
      </c>
      <c r="B165" s="36" t="s">
        <v>80</v>
      </c>
      <c r="C165" s="36">
        <v>5004013</v>
      </c>
      <c r="D165" s="36">
        <v>5004013</v>
      </c>
      <c r="E165" s="51" t="s">
        <v>9</v>
      </c>
      <c r="F165" s="36">
        <v>1</v>
      </c>
      <c r="G165" s="37">
        <v>120</v>
      </c>
      <c r="H165" s="37">
        <v>120</v>
      </c>
    </row>
    <row r="166" spans="1:8" s="39" customFormat="1" ht="13.5">
      <c r="A166" s="38">
        <v>165</v>
      </c>
      <c r="B166" s="36" t="s">
        <v>249</v>
      </c>
      <c r="C166" s="36">
        <v>6603021</v>
      </c>
      <c r="D166" s="36">
        <v>6603021</v>
      </c>
      <c r="E166" s="51" t="s">
        <v>9</v>
      </c>
      <c r="F166" s="36">
        <v>4</v>
      </c>
      <c r="G166" s="37">
        <v>6.4</v>
      </c>
      <c r="H166" s="37">
        <v>6.4</v>
      </c>
    </row>
    <row r="167" spans="1:8" s="39" customFormat="1" ht="13.5">
      <c r="A167" s="38">
        <v>166</v>
      </c>
      <c r="B167" s="36" t="s">
        <v>250</v>
      </c>
      <c r="C167" s="36">
        <v>6603085</v>
      </c>
      <c r="D167" s="36">
        <v>6603085</v>
      </c>
      <c r="E167" s="51" t="s">
        <v>9</v>
      </c>
      <c r="F167" s="36">
        <v>4</v>
      </c>
      <c r="G167" s="37">
        <v>22.1</v>
      </c>
      <c r="H167" s="37">
        <v>22.1</v>
      </c>
    </row>
    <row r="168" spans="1:8" s="39" customFormat="1" ht="13.5">
      <c r="A168" s="38">
        <v>167</v>
      </c>
      <c r="B168" s="36" t="s">
        <v>251</v>
      </c>
      <c r="C168" s="36">
        <v>6603086</v>
      </c>
      <c r="D168" s="36">
        <v>6603086</v>
      </c>
      <c r="E168" s="51" t="s">
        <v>9</v>
      </c>
      <c r="F168" s="36">
        <v>7</v>
      </c>
      <c r="G168" s="37">
        <v>23.8</v>
      </c>
      <c r="H168" s="37">
        <v>23.8</v>
      </c>
    </row>
    <row r="169" spans="1:8" s="39" customFormat="1" ht="13.5">
      <c r="A169" s="38">
        <v>168</v>
      </c>
      <c r="B169" s="36" t="s">
        <v>252</v>
      </c>
      <c r="C169" s="36">
        <v>6603106</v>
      </c>
      <c r="D169" s="36">
        <v>6603106</v>
      </c>
      <c r="E169" s="51" t="s">
        <v>9</v>
      </c>
      <c r="F169" s="36">
        <v>1</v>
      </c>
      <c r="G169" s="37">
        <v>72</v>
      </c>
      <c r="H169" s="37">
        <v>72</v>
      </c>
    </row>
    <row r="170" spans="1:8" s="39" customFormat="1" ht="13.5">
      <c r="A170" s="38">
        <v>169</v>
      </c>
      <c r="B170" s="36" t="s">
        <v>253</v>
      </c>
      <c r="C170" s="36">
        <v>6603157</v>
      </c>
      <c r="D170" s="36">
        <v>6603157</v>
      </c>
      <c r="E170" s="51" t="s">
        <v>9</v>
      </c>
      <c r="F170" s="36">
        <v>4</v>
      </c>
      <c r="G170" s="37">
        <v>55.5</v>
      </c>
      <c r="H170" s="37">
        <v>55.5</v>
      </c>
    </row>
    <row r="171" spans="1:8" s="39" customFormat="1" ht="13.5">
      <c r="A171" s="38">
        <v>170</v>
      </c>
      <c r="B171" s="36" t="s">
        <v>254</v>
      </c>
      <c r="C171" s="36">
        <v>6603160</v>
      </c>
      <c r="D171" s="36">
        <v>6603160</v>
      </c>
      <c r="E171" s="51" t="s">
        <v>9</v>
      </c>
      <c r="F171" s="36">
        <v>6</v>
      </c>
      <c r="G171" s="37">
        <v>36.4</v>
      </c>
      <c r="H171" s="37">
        <v>36.4</v>
      </c>
    </row>
    <row r="172" spans="1:8" s="39" customFormat="1" ht="13.5">
      <c r="A172" s="38">
        <v>171</v>
      </c>
      <c r="B172" s="36" t="s">
        <v>255</v>
      </c>
      <c r="C172" s="36">
        <v>6604331</v>
      </c>
      <c r="D172" s="36">
        <v>6604331</v>
      </c>
      <c r="E172" s="51" t="s">
        <v>9</v>
      </c>
      <c r="F172" s="36">
        <v>1</v>
      </c>
      <c r="G172" s="37">
        <v>300</v>
      </c>
      <c r="H172" s="37">
        <v>300</v>
      </c>
    </row>
    <row r="173" spans="1:8" s="39" customFormat="1" ht="13.5">
      <c r="A173" s="38">
        <v>172</v>
      </c>
      <c r="B173" s="36" t="s">
        <v>256</v>
      </c>
      <c r="C173" s="36">
        <v>6604426</v>
      </c>
      <c r="D173" s="36">
        <v>6604426</v>
      </c>
      <c r="E173" s="51" t="s">
        <v>9</v>
      </c>
      <c r="F173" s="36">
        <v>1</v>
      </c>
      <c r="G173" s="37">
        <v>5.4</v>
      </c>
      <c r="H173" s="37">
        <v>5.4</v>
      </c>
    </row>
    <row r="174" spans="1:8" s="39" customFormat="1" ht="13.5">
      <c r="A174" s="38">
        <v>173</v>
      </c>
      <c r="B174" s="36" t="s">
        <v>257</v>
      </c>
      <c r="C174" s="36">
        <v>6605005</v>
      </c>
      <c r="D174" s="36">
        <v>6605005</v>
      </c>
      <c r="E174" s="51" t="s">
        <v>9</v>
      </c>
      <c r="F174" s="36">
        <v>3</v>
      </c>
      <c r="G174" s="37">
        <v>47.1</v>
      </c>
      <c r="H174" s="37">
        <v>47.1</v>
      </c>
    </row>
    <row r="175" spans="1:8" s="39" customFormat="1" ht="13.5">
      <c r="A175" s="38">
        <v>174</v>
      </c>
      <c r="B175" s="36" t="s">
        <v>258</v>
      </c>
      <c r="C175" s="36">
        <v>6605009</v>
      </c>
      <c r="D175" s="36">
        <v>6605009</v>
      </c>
      <c r="E175" s="51" t="s">
        <v>9</v>
      </c>
      <c r="F175" s="36">
        <v>5</v>
      </c>
      <c r="G175" s="37">
        <v>37</v>
      </c>
      <c r="H175" s="37">
        <v>37</v>
      </c>
    </row>
    <row r="176" spans="1:8" s="39" customFormat="1" ht="13.5">
      <c r="A176" s="38">
        <v>175</v>
      </c>
      <c r="B176" s="36" t="s">
        <v>259</v>
      </c>
      <c r="C176" s="36">
        <v>6605153</v>
      </c>
      <c r="D176" s="36">
        <v>6605153</v>
      </c>
      <c r="E176" s="51" t="s">
        <v>9</v>
      </c>
      <c r="F176" s="36">
        <v>3</v>
      </c>
      <c r="G176" s="37">
        <v>14.6</v>
      </c>
      <c r="H176" s="37">
        <v>14.6</v>
      </c>
    </row>
    <row r="177" spans="1:8" s="39" customFormat="1" ht="13.5">
      <c r="A177" s="38">
        <v>176</v>
      </c>
      <c r="B177" s="36" t="s">
        <v>260</v>
      </c>
      <c r="C177" s="36">
        <v>6605156</v>
      </c>
      <c r="D177" s="36">
        <v>6605156</v>
      </c>
      <c r="E177" s="51" t="s">
        <v>9</v>
      </c>
      <c r="F177" s="36">
        <v>4</v>
      </c>
      <c r="G177" s="37">
        <v>85.3</v>
      </c>
      <c r="H177" s="37">
        <v>85.3</v>
      </c>
    </row>
    <row r="178" spans="1:8" s="39" customFormat="1" ht="13.5">
      <c r="A178" s="38">
        <v>177</v>
      </c>
      <c r="B178" s="36" t="s">
        <v>261</v>
      </c>
      <c r="C178" s="36">
        <v>6605157</v>
      </c>
      <c r="D178" s="36">
        <v>6605157</v>
      </c>
      <c r="E178" s="51" t="s">
        <v>9</v>
      </c>
      <c r="F178" s="36">
        <v>4</v>
      </c>
      <c r="G178" s="37">
        <v>105.60000000000001</v>
      </c>
      <c r="H178" s="37">
        <v>105.60000000000001</v>
      </c>
    </row>
    <row r="179" spans="1:8" s="39" customFormat="1" ht="13.5">
      <c r="A179" s="38">
        <v>178</v>
      </c>
      <c r="B179" s="36" t="s">
        <v>262</v>
      </c>
      <c r="C179" s="36">
        <v>6605167</v>
      </c>
      <c r="D179" s="36">
        <v>6605167</v>
      </c>
      <c r="E179" s="51" t="s">
        <v>9</v>
      </c>
      <c r="F179" s="36">
        <v>1</v>
      </c>
      <c r="G179" s="37">
        <v>198.8</v>
      </c>
      <c r="H179" s="37">
        <v>198.8</v>
      </c>
    </row>
    <row r="180" spans="1:8" s="39" customFormat="1" ht="13.5">
      <c r="A180" s="38">
        <v>179</v>
      </c>
      <c r="B180" s="36" t="s">
        <v>263</v>
      </c>
      <c r="C180" s="36">
        <v>6658018</v>
      </c>
      <c r="D180" s="36">
        <v>6658018</v>
      </c>
      <c r="E180" s="51" t="s">
        <v>9</v>
      </c>
      <c r="F180" s="36">
        <v>7</v>
      </c>
      <c r="G180" s="37">
        <v>1</v>
      </c>
      <c r="H180" s="37">
        <v>1</v>
      </c>
    </row>
    <row r="181" spans="1:8" s="39" customFormat="1" ht="13.5">
      <c r="A181" s="38">
        <v>180</v>
      </c>
      <c r="B181" s="36" t="s">
        <v>264</v>
      </c>
      <c r="C181" s="36">
        <v>6658030</v>
      </c>
      <c r="D181" s="36">
        <v>6658030</v>
      </c>
      <c r="E181" s="51" t="s">
        <v>9</v>
      </c>
      <c r="F181" s="36">
        <v>3</v>
      </c>
      <c r="G181" s="37">
        <v>65</v>
      </c>
      <c r="H181" s="37">
        <v>65</v>
      </c>
    </row>
    <row r="182" spans="1:8" s="39" customFormat="1" ht="13.5">
      <c r="A182" s="38">
        <v>181</v>
      </c>
      <c r="B182" s="36" t="s">
        <v>265</v>
      </c>
      <c r="C182" s="36">
        <v>6662014</v>
      </c>
      <c r="D182" s="36">
        <v>6662014</v>
      </c>
      <c r="E182" s="51" t="s">
        <v>9</v>
      </c>
      <c r="F182" s="36">
        <v>10</v>
      </c>
      <c r="G182" s="37">
        <v>109.4</v>
      </c>
      <c r="H182" s="37">
        <v>109.4</v>
      </c>
    </row>
    <row r="183" spans="1:8" s="39" customFormat="1" ht="13.5">
      <c r="A183" s="38">
        <v>182</v>
      </c>
      <c r="B183" s="36" t="s">
        <v>266</v>
      </c>
      <c r="C183" s="36">
        <v>6672433</v>
      </c>
      <c r="D183" s="36">
        <v>6672433</v>
      </c>
      <c r="E183" s="51" t="s">
        <v>9</v>
      </c>
      <c r="F183" s="36">
        <v>1</v>
      </c>
      <c r="G183" s="37">
        <v>100</v>
      </c>
      <c r="H183" s="37">
        <v>100</v>
      </c>
    </row>
    <row r="184" spans="1:8" s="39" customFormat="1" ht="13.5">
      <c r="A184" s="38">
        <v>183</v>
      </c>
      <c r="B184" s="36" t="s">
        <v>267</v>
      </c>
      <c r="C184" s="36">
        <v>6672456</v>
      </c>
      <c r="D184" s="36">
        <v>6672456</v>
      </c>
      <c r="E184" s="51" t="s">
        <v>9</v>
      </c>
      <c r="F184" s="36">
        <v>2</v>
      </c>
      <c r="G184" s="37">
        <v>19.8</v>
      </c>
      <c r="H184" s="37">
        <v>19.8</v>
      </c>
    </row>
    <row r="185" spans="1:8" s="39" customFormat="1" ht="13.5">
      <c r="A185" s="38">
        <v>184</v>
      </c>
      <c r="B185" s="36" t="s">
        <v>268</v>
      </c>
      <c r="C185" s="36">
        <v>6672610</v>
      </c>
      <c r="D185" s="36">
        <v>6672610</v>
      </c>
      <c r="E185" s="51" t="s">
        <v>9</v>
      </c>
      <c r="F185" s="36">
        <v>1</v>
      </c>
      <c r="G185" s="37">
        <v>36.6</v>
      </c>
      <c r="H185" s="37">
        <v>36.6</v>
      </c>
    </row>
    <row r="186" spans="1:8" s="39" customFormat="1" ht="27">
      <c r="A186" s="38">
        <v>185</v>
      </c>
      <c r="B186" s="48" t="s">
        <v>525</v>
      </c>
      <c r="C186" s="36">
        <v>6679184</v>
      </c>
      <c r="D186" s="36">
        <v>6679184</v>
      </c>
      <c r="E186" s="51" t="s">
        <v>9</v>
      </c>
      <c r="F186" s="36">
        <v>1</v>
      </c>
      <c r="G186" s="37">
        <v>39</v>
      </c>
      <c r="H186" s="37">
        <v>39</v>
      </c>
    </row>
    <row r="187" spans="1:8" s="39" customFormat="1" ht="13.5">
      <c r="A187" s="38">
        <v>186</v>
      </c>
      <c r="B187" s="36" t="s">
        <v>269</v>
      </c>
      <c r="C187" s="36">
        <v>6679209</v>
      </c>
      <c r="D187" s="36">
        <v>6679209</v>
      </c>
      <c r="E187" s="51" t="s">
        <v>9</v>
      </c>
      <c r="F187" s="36">
        <v>11</v>
      </c>
      <c r="G187" s="37">
        <v>37.7</v>
      </c>
      <c r="H187" s="37">
        <v>37.7</v>
      </c>
    </row>
    <row r="188" spans="1:8" s="39" customFormat="1" ht="13.5">
      <c r="A188" s="38">
        <v>187</v>
      </c>
      <c r="B188" s="36" t="s">
        <v>270</v>
      </c>
      <c r="C188" s="36">
        <v>6679334</v>
      </c>
      <c r="D188" s="36">
        <v>6679334</v>
      </c>
      <c r="E188" s="51" t="s">
        <v>9</v>
      </c>
      <c r="F188" s="36">
        <v>1</v>
      </c>
      <c r="G188" s="37">
        <v>211</v>
      </c>
      <c r="H188" s="37">
        <v>211</v>
      </c>
    </row>
    <row r="189" spans="1:8" s="39" customFormat="1" ht="13.5">
      <c r="A189" s="38">
        <v>188</v>
      </c>
      <c r="B189" s="36" t="s">
        <v>271</v>
      </c>
      <c r="C189" s="36">
        <v>6679343</v>
      </c>
      <c r="D189" s="36">
        <v>6679343</v>
      </c>
      <c r="E189" s="51" t="s">
        <v>9</v>
      </c>
      <c r="F189" s="36">
        <v>2</v>
      </c>
      <c r="G189" s="37">
        <v>15</v>
      </c>
      <c r="H189" s="37">
        <v>15</v>
      </c>
    </row>
    <row r="190" spans="1:8" s="39" customFormat="1" ht="13.5">
      <c r="A190" s="38">
        <v>189</v>
      </c>
      <c r="B190" s="36" t="s">
        <v>272</v>
      </c>
      <c r="C190" s="36">
        <v>6679344</v>
      </c>
      <c r="D190" s="36">
        <v>6679344</v>
      </c>
      <c r="E190" s="51" t="s">
        <v>9</v>
      </c>
      <c r="F190" s="36">
        <v>2</v>
      </c>
      <c r="G190" s="37">
        <v>13</v>
      </c>
      <c r="H190" s="37">
        <v>13</v>
      </c>
    </row>
    <row r="191" spans="1:8" s="39" customFormat="1" ht="13.5">
      <c r="A191" s="38">
        <v>190</v>
      </c>
      <c r="B191" s="36" t="s">
        <v>273</v>
      </c>
      <c r="C191" s="36">
        <v>6701006</v>
      </c>
      <c r="D191" s="36">
        <v>6701006</v>
      </c>
      <c r="E191" s="51" t="s">
        <v>9</v>
      </c>
      <c r="F191" s="36">
        <v>3</v>
      </c>
      <c r="G191" s="37">
        <v>100.5</v>
      </c>
      <c r="H191" s="37">
        <v>100.5</v>
      </c>
    </row>
    <row r="192" spans="1:8" s="39" customFormat="1" ht="13.5">
      <c r="A192" s="38">
        <v>191</v>
      </c>
      <c r="B192" s="36" t="s">
        <v>81</v>
      </c>
      <c r="C192" s="36">
        <v>6801074</v>
      </c>
      <c r="D192" s="36">
        <v>6801074</v>
      </c>
      <c r="E192" s="51" t="s">
        <v>9</v>
      </c>
      <c r="F192" s="36">
        <v>1</v>
      </c>
      <c r="G192" s="37">
        <v>336</v>
      </c>
      <c r="H192" s="37">
        <v>336</v>
      </c>
    </row>
    <row r="193" spans="1:8" s="39" customFormat="1" ht="13.5">
      <c r="A193" s="38">
        <v>192</v>
      </c>
      <c r="B193" s="36" t="s">
        <v>82</v>
      </c>
      <c r="C193" s="36">
        <v>6801225</v>
      </c>
      <c r="D193" s="36">
        <v>6801225</v>
      </c>
      <c r="E193" s="51" t="s">
        <v>9</v>
      </c>
      <c r="F193" s="36">
        <v>2</v>
      </c>
      <c r="G193" s="37">
        <v>302.1</v>
      </c>
      <c r="H193" s="37">
        <v>302.1</v>
      </c>
    </row>
    <row r="194" spans="1:8" s="39" customFormat="1" ht="13.5">
      <c r="A194" s="38">
        <v>193</v>
      </c>
      <c r="B194" s="36" t="s">
        <v>274</v>
      </c>
      <c r="C194" s="36">
        <v>6801235</v>
      </c>
      <c r="D194" s="36">
        <v>6801235</v>
      </c>
      <c r="E194" s="51" t="s">
        <v>9</v>
      </c>
      <c r="F194" s="36">
        <v>5</v>
      </c>
      <c r="G194" s="37">
        <v>132</v>
      </c>
      <c r="H194" s="37">
        <v>132</v>
      </c>
    </row>
    <row r="195" spans="1:8" s="39" customFormat="1" ht="32.25" customHeight="1">
      <c r="A195" s="38">
        <v>194</v>
      </c>
      <c r="B195" s="36" t="s">
        <v>275</v>
      </c>
      <c r="C195" s="36">
        <v>6801243</v>
      </c>
      <c r="D195" s="36">
        <v>6801243</v>
      </c>
      <c r="E195" s="51" t="s">
        <v>9</v>
      </c>
      <c r="F195" s="36">
        <v>1</v>
      </c>
      <c r="G195" s="37">
        <v>3566</v>
      </c>
      <c r="H195" s="37">
        <v>3566</v>
      </c>
    </row>
    <row r="196" spans="1:8" s="39" customFormat="1" ht="13.5">
      <c r="A196" s="38">
        <v>195</v>
      </c>
      <c r="B196" s="36" t="s">
        <v>276</v>
      </c>
      <c r="C196" s="36">
        <v>6801250</v>
      </c>
      <c r="D196" s="36">
        <v>6801250</v>
      </c>
      <c r="E196" s="51" t="s">
        <v>9</v>
      </c>
      <c r="F196" s="36">
        <v>1</v>
      </c>
      <c r="G196" s="37">
        <v>1504</v>
      </c>
      <c r="H196" s="37">
        <v>1504</v>
      </c>
    </row>
    <row r="197" spans="1:8" s="39" customFormat="1" ht="13.5">
      <c r="A197" s="38">
        <v>196</v>
      </c>
      <c r="B197" s="36" t="s">
        <v>277</v>
      </c>
      <c r="C197" s="36">
        <v>6801277</v>
      </c>
      <c r="D197" s="36">
        <v>6801277</v>
      </c>
      <c r="E197" s="51" t="s">
        <v>9</v>
      </c>
      <c r="F197" s="36">
        <v>2</v>
      </c>
      <c r="G197" s="37">
        <v>126</v>
      </c>
      <c r="H197" s="37">
        <v>126</v>
      </c>
    </row>
    <row r="198" spans="1:8" s="39" customFormat="1" ht="13.5">
      <c r="A198" s="38">
        <v>197</v>
      </c>
      <c r="B198" s="36" t="s">
        <v>278</v>
      </c>
      <c r="C198" s="36">
        <v>6801292</v>
      </c>
      <c r="D198" s="36">
        <v>6801292</v>
      </c>
      <c r="E198" s="51" t="s">
        <v>9</v>
      </c>
      <c r="F198" s="36">
        <v>28</v>
      </c>
      <c r="G198" s="37">
        <v>20</v>
      </c>
      <c r="H198" s="37">
        <v>20</v>
      </c>
    </row>
    <row r="199" spans="1:8" s="39" customFormat="1" ht="13.5">
      <c r="A199" s="38">
        <v>198</v>
      </c>
      <c r="B199" s="36" t="s">
        <v>83</v>
      </c>
      <c r="C199" s="36">
        <v>6801307</v>
      </c>
      <c r="D199" s="36">
        <v>6801307</v>
      </c>
      <c r="E199" s="51" t="s">
        <v>9</v>
      </c>
      <c r="F199" s="36">
        <v>6</v>
      </c>
      <c r="G199" s="37">
        <v>151.20000000000002</v>
      </c>
      <c r="H199" s="37">
        <v>151.20000000000002</v>
      </c>
    </row>
    <row r="200" spans="1:8" s="39" customFormat="1" ht="27">
      <c r="A200" s="38">
        <v>199</v>
      </c>
      <c r="B200" s="48" t="s">
        <v>279</v>
      </c>
      <c r="C200" s="36">
        <v>6801316</v>
      </c>
      <c r="D200" s="36">
        <v>6801316</v>
      </c>
      <c r="E200" s="51" t="s">
        <v>9</v>
      </c>
      <c r="F200" s="36">
        <v>1</v>
      </c>
      <c r="G200" s="37">
        <v>130</v>
      </c>
      <c r="H200" s="37">
        <v>130</v>
      </c>
    </row>
    <row r="201" spans="1:8" s="39" customFormat="1" ht="27">
      <c r="A201" s="38">
        <v>200</v>
      </c>
      <c r="B201" s="48" t="s">
        <v>280</v>
      </c>
      <c r="C201" s="36">
        <v>6801317</v>
      </c>
      <c r="D201" s="36">
        <v>6801317</v>
      </c>
      <c r="E201" s="51" t="s">
        <v>9</v>
      </c>
      <c r="F201" s="36">
        <v>1</v>
      </c>
      <c r="G201" s="37">
        <v>2091</v>
      </c>
      <c r="H201" s="37">
        <v>2091</v>
      </c>
    </row>
    <row r="202" spans="1:8" s="39" customFormat="1" ht="13.5">
      <c r="A202" s="38">
        <v>201</v>
      </c>
      <c r="B202" s="36" t="s">
        <v>281</v>
      </c>
      <c r="C202" s="36">
        <v>6801401</v>
      </c>
      <c r="D202" s="36">
        <v>6801401</v>
      </c>
      <c r="E202" s="51" t="s">
        <v>9</v>
      </c>
      <c r="F202" s="36">
        <v>1</v>
      </c>
      <c r="G202" s="37">
        <v>211.20000000000002</v>
      </c>
      <c r="H202" s="37">
        <v>211.20000000000002</v>
      </c>
    </row>
    <row r="203" spans="1:8" s="39" customFormat="1" ht="13.5">
      <c r="A203" s="38">
        <v>202</v>
      </c>
      <c r="B203" s="36" t="s">
        <v>282</v>
      </c>
      <c r="C203" s="36">
        <v>6801480</v>
      </c>
      <c r="D203" s="36">
        <v>6801480</v>
      </c>
      <c r="E203" s="51" t="s">
        <v>9</v>
      </c>
      <c r="F203" s="36">
        <v>1</v>
      </c>
      <c r="G203" s="37">
        <v>556.4</v>
      </c>
      <c r="H203" s="37">
        <v>556.4</v>
      </c>
    </row>
    <row r="204" spans="1:8" s="39" customFormat="1" ht="13.5">
      <c r="A204" s="38">
        <v>203</v>
      </c>
      <c r="B204" s="36" t="s">
        <v>283</v>
      </c>
      <c r="C204" s="36">
        <v>6801482</v>
      </c>
      <c r="D204" s="36">
        <v>6801482</v>
      </c>
      <c r="E204" s="51" t="s">
        <v>9</v>
      </c>
      <c r="F204" s="36">
        <v>1</v>
      </c>
      <c r="G204" s="37">
        <v>1719</v>
      </c>
      <c r="H204" s="37">
        <v>1719</v>
      </c>
    </row>
    <row r="205" spans="1:8" s="39" customFormat="1" ht="13.5">
      <c r="A205" s="38">
        <v>204</v>
      </c>
      <c r="B205" s="36" t="s">
        <v>284</v>
      </c>
      <c r="C205" s="36">
        <v>6801514</v>
      </c>
      <c r="D205" s="36">
        <v>6801514</v>
      </c>
      <c r="E205" s="51" t="s">
        <v>9</v>
      </c>
      <c r="F205" s="36">
        <v>1</v>
      </c>
      <c r="G205" s="37">
        <v>33.6</v>
      </c>
      <c r="H205" s="37">
        <v>33.6</v>
      </c>
    </row>
    <row r="206" spans="1:8" s="39" customFormat="1" ht="13.5">
      <c r="A206" s="38">
        <v>205</v>
      </c>
      <c r="B206" s="36" t="s">
        <v>285</v>
      </c>
      <c r="C206" s="36">
        <v>6801518</v>
      </c>
      <c r="D206" s="36">
        <v>6801518</v>
      </c>
      <c r="E206" s="51" t="s">
        <v>9</v>
      </c>
      <c r="F206" s="36">
        <v>1</v>
      </c>
      <c r="G206" s="37">
        <v>73</v>
      </c>
      <c r="H206" s="37">
        <v>73</v>
      </c>
    </row>
    <row r="207" spans="1:8" s="39" customFormat="1" ht="13.5">
      <c r="A207" s="38">
        <v>206</v>
      </c>
      <c r="B207" s="36" t="s">
        <v>286</v>
      </c>
      <c r="C207" s="36">
        <v>6801604</v>
      </c>
      <c r="D207" s="36">
        <v>6801604</v>
      </c>
      <c r="E207" s="51" t="s">
        <v>9</v>
      </c>
      <c r="F207" s="36">
        <v>2</v>
      </c>
      <c r="G207" s="37">
        <v>51.300000000000004</v>
      </c>
      <c r="H207" s="37">
        <v>51.300000000000004</v>
      </c>
    </row>
    <row r="208" spans="1:8" s="39" customFormat="1" ht="27">
      <c r="A208" s="38">
        <v>207</v>
      </c>
      <c r="B208" s="48" t="s">
        <v>287</v>
      </c>
      <c r="C208" s="36">
        <v>6801638</v>
      </c>
      <c r="D208" s="36">
        <v>6801638</v>
      </c>
      <c r="E208" s="51" t="s">
        <v>9</v>
      </c>
      <c r="F208" s="36">
        <v>9</v>
      </c>
      <c r="G208" s="37">
        <v>13</v>
      </c>
      <c r="H208" s="37">
        <v>13</v>
      </c>
    </row>
    <row r="209" spans="1:8" s="39" customFormat="1" ht="13.5">
      <c r="A209" s="38">
        <v>208</v>
      </c>
      <c r="B209" s="36" t="s">
        <v>288</v>
      </c>
      <c r="C209" s="36">
        <v>6801669</v>
      </c>
      <c r="D209" s="36">
        <v>6801669</v>
      </c>
      <c r="E209" s="51" t="s">
        <v>9</v>
      </c>
      <c r="F209" s="36">
        <v>1</v>
      </c>
      <c r="G209" s="37">
        <v>60</v>
      </c>
      <c r="H209" s="37">
        <v>60</v>
      </c>
    </row>
    <row r="210" spans="1:8" s="39" customFormat="1" ht="13.5">
      <c r="A210" s="38">
        <v>209</v>
      </c>
      <c r="B210" s="36" t="s">
        <v>289</v>
      </c>
      <c r="C210" s="36">
        <v>6801670</v>
      </c>
      <c r="D210" s="36">
        <v>6801670</v>
      </c>
      <c r="E210" s="51" t="s">
        <v>9</v>
      </c>
      <c r="F210" s="36">
        <v>2</v>
      </c>
      <c r="G210" s="37">
        <v>78</v>
      </c>
      <c r="H210" s="37">
        <v>78</v>
      </c>
    </row>
    <row r="211" spans="1:8" s="39" customFormat="1" ht="13.5">
      <c r="A211" s="38">
        <v>210</v>
      </c>
      <c r="B211" s="36" t="s">
        <v>84</v>
      </c>
      <c r="C211" s="36">
        <v>6801688</v>
      </c>
      <c r="D211" s="36">
        <v>6801688</v>
      </c>
      <c r="E211" s="51" t="s">
        <v>9</v>
      </c>
      <c r="F211" s="36">
        <v>7</v>
      </c>
      <c r="G211" s="38">
        <v>42</v>
      </c>
      <c r="H211" s="38">
        <v>42</v>
      </c>
    </row>
    <row r="212" spans="1:8" s="39" customFormat="1" ht="13.5">
      <c r="A212" s="38">
        <v>211</v>
      </c>
      <c r="B212" s="36" t="s">
        <v>290</v>
      </c>
      <c r="C212" s="36">
        <v>6801700</v>
      </c>
      <c r="D212" s="36">
        <v>6801700</v>
      </c>
      <c r="E212" s="51" t="s">
        <v>9</v>
      </c>
      <c r="F212" s="36">
        <v>4</v>
      </c>
      <c r="G212" s="37">
        <v>370.8</v>
      </c>
      <c r="H212" s="37">
        <v>370.8</v>
      </c>
    </row>
    <row r="213" spans="1:8" s="39" customFormat="1" ht="13.5">
      <c r="A213" s="38">
        <v>212</v>
      </c>
      <c r="B213" s="36" t="s">
        <v>291</v>
      </c>
      <c r="C213" s="36">
        <v>6801708</v>
      </c>
      <c r="D213" s="36">
        <v>6801708</v>
      </c>
      <c r="E213" s="51" t="s">
        <v>9</v>
      </c>
      <c r="F213" s="36">
        <v>3</v>
      </c>
      <c r="G213" s="37">
        <v>53.3</v>
      </c>
      <c r="H213" s="37">
        <v>53.3</v>
      </c>
    </row>
    <row r="214" spans="1:8" s="39" customFormat="1" ht="13.5">
      <c r="A214" s="38">
        <v>213</v>
      </c>
      <c r="B214" s="36" t="s">
        <v>292</v>
      </c>
      <c r="C214" s="36">
        <v>6801715</v>
      </c>
      <c r="D214" s="36">
        <v>6801715</v>
      </c>
      <c r="E214" s="51" t="s">
        <v>9</v>
      </c>
      <c r="F214" s="36">
        <v>2</v>
      </c>
      <c r="G214" s="38">
        <v>125</v>
      </c>
      <c r="H214" s="38">
        <v>125</v>
      </c>
    </row>
    <row r="215" spans="1:8" s="39" customFormat="1" ht="13.5">
      <c r="A215" s="38">
        <v>214</v>
      </c>
      <c r="B215" s="36" t="s">
        <v>293</v>
      </c>
      <c r="C215" s="36">
        <v>6801765</v>
      </c>
      <c r="D215" s="36">
        <v>6801765</v>
      </c>
      <c r="E215" s="51" t="s">
        <v>9</v>
      </c>
      <c r="F215" s="36">
        <v>4</v>
      </c>
      <c r="G215" s="37">
        <v>100.80000000000001</v>
      </c>
      <c r="H215" s="37">
        <v>100.80000000000001</v>
      </c>
    </row>
    <row r="216" spans="1:8" s="39" customFormat="1" ht="13.5">
      <c r="A216" s="38">
        <v>215</v>
      </c>
      <c r="B216" s="36" t="s">
        <v>294</v>
      </c>
      <c r="C216" s="36">
        <v>6801770</v>
      </c>
      <c r="D216" s="36">
        <v>6801770</v>
      </c>
      <c r="E216" s="51" t="s">
        <v>9</v>
      </c>
      <c r="F216" s="36">
        <v>2</v>
      </c>
      <c r="G216" s="37">
        <v>12</v>
      </c>
      <c r="H216" s="37">
        <v>12</v>
      </c>
    </row>
    <row r="217" spans="1:8" s="39" customFormat="1" ht="13.5">
      <c r="A217" s="38">
        <v>216</v>
      </c>
      <c r="B217" s="36" t="s">
        <v>295</v>
      </c>
      <c r="C217" s="36">
        <v>6801773</v>
      </c>
      <c r="D217" s="36">
        <v>6801773</v>
      </c>
      <c r="E217" s="51" t="s">
        <v>9</v>
      </c>
      <c r="F217" s="36">
        <v>1</v>
      </c>
      <c r="G217" s="37">
        <v>28.8</v>
      </c>
      <c r="H217" s="37">
        <v>28.8</v>
      </c>
    </row>
    <row r="218" spans="1:8" s="39" customFormat="1" ht="13.5">
      <c r="A218" s="38">
        <v>217</v>
      </c>
      <c r="B218" s="36" t="s">
        <v>296</v>
      </c>
      <c r="C218" s="36">
        <v>6801780</v>
      </c>
      <c r="D218" s="36">
        <v>6801780</v>
      </c>
      <c r="E218" s="51" t="s">
        <v>9</v>
      </c>
      <c r="F218" s="36">
        <v>1</v>
      </c>
      <c r="G218" s="37">
        <v>44.800000000000004</v>
      </c>
      <c r="H218" s="37">
        <v>44.800000000000004</v>
      </c>
    </row>
    <row r="219" spans="1:8" s="39" customFormat="1" ht="13.5">
      <c r="A219" s="38">
        <v>218</v>
      </c>
      <c r="B219" s="36" t="s">
        <v>297</v>
      </c>
      <c r="C219" s="36">
        <v>6801786</v>
      </c>
      <c r="D219" s="36">
        <v>6801786</v>
      </c>
      <c r="E219" s="51" t="s">
        <v>9</v>
      </c>
      <c r="F219" s="36">
        <v>3</v>
      </c>
      <c r="G219" s="38">
        <v>59</v>
      </c>
      <c r="H219" s="38">
        <v>59</v>
      </c>
    </row>
    <row r="220" spans="1:8" s="39" customFormat="1" ht="13.5">
      <c r="A220" s="38">
        <v>219</v>
      </c>
      <c r="B220" s="36" t="s">
        <v>298</v>
      </c>
      <c r="C220" s="36">
        <v>6801802</v>
      </c>
      <c r="D220" s="36">
        <v>6801802</v>
      </c>
      <c r="E220" s="51" t="s">
        <v>9</v>
      </c>
      <c r="F220" s="36">
        <v>2</v>
      </c>
      <c r="G220" s="37">
        <v>30</v>
      </c>
      <c r="H220" s="37">
        <v>30</v>
      </c>
    </row>
    <row r="221" spans="1:8" s="39" customFormat="1" ht="13.5">
      <c r="A221" s="38">
        <v>220</v>
      </c>
      <c r="B221" s="36" t="s">
        <v>299</v>
      </c>
      <c r="C221" s="36">
        <v>6801805</v>
      </c>
      <c r="D221" s="36">
        <v>6801805</v>
      </c>
      <c r="E221" s="51" t="s">
        <v>9</v>
      </c>
      <c r="F221" s="36">
        <v>1</v>
      </c>
      <c r="G221" s="37">
        <v>54</v>
      </c>
      <c r="H221" s="37">
        <v>54</v>
      </c>
    </row>
    <row r="222" spans="1:8" s="39" customFormat="1" ht="13.5">
      <c r="A222" s="38">
        <v>221</v>
      </c>
      <c r="B222" s="36" t="s">
        <v>300</v>
      </c>
      <c r="C222" s="36">
        <v>6801809</v>
      </c>
      <c r="D222" s="36">
        <v>6801809</v>
      </c>
      <c r="E222" s="51" t="s">
        <v>9</v>
      </c>
      <c r="F222" s="36">
        <v>2</v>
      </c>
      <c r="G222" s="37">
        <v>51</v>
      </c>
      <c r="H222" s="37">
        <v>51</v>
      </c>
    </row>
    <row r="223" spans="1:8" s="39" customFormat="1" ht="13.5">
      <c r="A223" s="38">
        <v>222</v>
      </c>
      <c r="B223" s="36" t="s">
        <v>301</v>
      </c>
      <c r="C223" s="36">
        <v>6801813</v>
      </c>
      <c r="D223" s="36">
        <v>6801813</v>
      </c>
      <c r="E223" s="51" t="s">
        <v>9</v>
      </c>
      <c r="F223" s="36">
        <v>1</v>
      </c>
      <c r="G223" s="37">
        <v>96.5</v>
      </c>
      <c r="H223" s="37">
        <v>96.5</v>
      </c>
    </row>
    <row r="224" spans="1:8" s="39" customFormat="1" ht="27" customHeight="1">
      <c r="A224" s="38">
        <v>223</v>
      </c>
      <c r="B224" s="36" t="s">
        <v>302</v>
      </c>
      <c r="C224" s="36">
        <v>6801825</v>
      </c>
      <c r="D224" s="36">
        <v>6801825</v>
      </c>
      <c r="E224" s="51" t="s">
        <v>9</v>
      </c>
      <c r="F224" s="36">
        <v>4</v>
      </c>
      <c r="G224" s="37">
        <v>21.6</v>
      </c>
      <c r="H224" s="37">
        <v>21.6</v>
      </c>
    </row>
    <row r="225" spans="1:8" s="39" customFormat="1" ht="31.5" customHeight="1">
      <c r="A225" s="38">
        <v>224</v>
      </c>
      <c r="B225" s="36" t="s">
        <v>303</v>
      </c>
      <c r="C225" s="36">
        <v>6801904</v>
      </c>
      <c r="D225" s="36">
        <v>6801904</v>
      </c>
      <c r="E225" s="51" t="s">
        <v>9</v>
      </c>
      <c r="F225" s="36">
        <v>2</v>
      </c>
      <c r="G225" s="37">
        <v>24</v>
      </c>
      <c r="H225" s="37">
        <v>24</v>
      </c>
    </row>
    <row r="226" spans="1:8" s="39" customFormat="1" ht="30" customHeight="1">
      <c r="A226" s="38">
        <v>225</v>
      </c>
      <c r="B226" s="36" t="s">
        <v>85</v>
      </c>
      <c r="C226" s="36">
        <v>6801906</v>
      </c>
      <c r="D226" s="36">
        <v>6801906</v>
      </c>
      <c r="E226" s="51" t="s">
        <v>9</v>
      </c>
      <c r="F226" s="36">
        <v>3</v>
      </c>
      <c r="G226" s="37">
        <v>79</v>
      </c>
      <c r="H226" s="37">
        <v>79</v>
      </c>
    </row>
    <row r="227" spans="1:8" s="39" customFormat="1" ht="13.5">
      <c r="A227" s="38">
        <v>226</v>
      </c>
      <c r="B227" s="36" t="s">
        <v>86</v>
      </c>
      <c r="C227" s="36">
        <v>6801912</v>
      </c>
      <c r="D227" s="36">
        <v>6801912</v>
      </c>
      <c r="E227" s="51" t="s">
        <v>9</v>
      </c>
      <c r="F227" s="36">
        <v>2</v>
      </c>
      <c r="G227" s="37">
        <v>169.20000000000002</v>
      </c>
      <c r="H227" s="37">
        <v>169.20000000000002</v>
      </c>
    </row>
    <row r="228" spans="1:8" s="39" customFormat="1" ht="13.5">
      <c r="A228" s="38">
        <v>227</v>
      </c>
      <c r="B228" s="36" t="s">
        <v>304</v>
      </c>
      <c r="C228" s="36">
        <v>6801943</v>
      </c>
      <c r="D228" s="36">
        <v>6801943</v>
      </c>
      <c r="E228" s="51" t="s">
        <v>9</v>
      </c>
      <c r="F228" s="36">
        <v>10</v>
      </c>
      <c r="G228" s="37">
        <v>34</v>
      </c>
      <c r="H228" s="37">
        <v>34</v>
      </c>
    </row>
    <row r="229" spans="1:8" s="39" customFormat="1" ht="20.25" customHeight="1">
      <c r="A229" s="38">
        <v>228</v>
      </c>
      <c r="B229" s="36" t="s">
        <v>305</v>
      </c>
      <c r="C229" s="36">
        <v>6801963</v>
      </c>
      <c r="D229" s="36">
        <v>6801963</v>
      </c>
      <c r="E229" s="51" t="s">
        <v>9</v>
      </c>
      <c r="F229" s="36">
        <v>2</v>
      </c>
      <c r="G229" s="37">
        <v>5.8</v>
      </c>
      <c r="H229" s="37">
        <v>5.8</v>
      </c>
    </row>
    <row r="230" spans="1:8" s="39" customFormat="1" ht="13.5">
      <c r="A230" s="38">
        <v>229</v>
      </c>
      <c r="B230" s="36" t="s">
        <v>306</v>
      </c>
      <c r="C230" s="36">
        <v>6802143</v>
      </c>
      <c r="D230" s="36">
        <v>6802143</v>
      </c>
      <c r="E230" s="51" t="s">
        <v>9</v>
      </c>
      <c r="F230" s="36">
        <v>4</v>
      </c>
      <c r="G230" s="37">
        <v>154</v>
      </c>
      <c r="H230" s="37">
        <v>154</v>
      </c>
    </row>
    <row r="231" spans="1:8" s="39" customFormat="1" ht="13.5">
      <c r="A231" s="38">
        <v>230</v>
      </c>
      <c r="B231" s="36" t="s">
        <v>307</v>
      </c>
      <c r="C231" s="36">
        <v>7301027</v>
      </c>
      <c r="D231" s="36">
        <v>7301027</v>
      </c>
      <c r="E231" s="51" t="s">
        <v>9</v>
      </c>
      <c r="F231" s="36">
        <v>10</v>
      </c>
      <c r="G231" s="37">
        <v>144</v>
      </c>
      <c r="H231" s="37">
        <v>144</v>
      </c>
    </row>
    <row r="232" spans="1:8" s="39" customFormat="1" ht="13.5">
      <c r="A232" s="38">
        <v>231</v>
      </c>
      <c r="B232" s="36" t="s">
        <v>308</v>
      </c>
      <c r="C232" s="36">
        <v>7301137</v>
      </c>
      <c r="D232" s="36">
        <v>7301137</v>
      </c>
      <c r="E232" s="51" t="s">
        <v>9</v>
      </c>
      <c r="F232" s="36">
        <v>7</v>
      </c>
      <c r="G232" s="37">
        <v>461</v>
      </c>
      <c r="H232" s="37">
        <v>461</v>
      </c>
    </row>
    <row r="233" spans="1:8" s="39" customFormat="1" ht="13.5">
      <c r="A233" s="38">
        <v>232</v>
      </c>
      <c r="B233" s="36" t="s">
        <v>309</v>
      </c>
      <c r="C233" s="36">
        <v>7306125</v>
      </c>
      <c r="D233" s="36">
        <v>7306125</v>
      </c>
      <c r="E233" s="51" t="s">
        <v>9</v>
      </c>
      <c r="F233" s="36">
        <v>3</v>
      </c>
      <c r="G233" s="37">
        <v>86</v>
      </c>
      <c r="H233" s="37">
        <v>86</v>
      </c>
    </row>
    <row r="234" spans="1:8" s="39" customFormat="1" ht="13.5">
      <c r="A234" s="38">
        <v>233</v>
      </c>
      <c r="B234" s="36" t="s">
        <v>310</v>
      </c>
      <c r="C234" s="36">
        <v>7306133</v>
      </c>
      <c r="D234" s="36">
        <v>7306133</v>
      </c>
      <c r="E234" s="51" t="s">
        <v>9</v>
      </c>
      <c r="F234" s="36">
        <v>3</v>
      </c>
      <c r="G234" s="37">
        <v>113.8</v>
      </c>
      <c r="H234" s="37">
        <v>113.8</v>
      </c>
    </row>
    <row r="235" spans="1:8" s="39" customFormat="1" ht="13.5">
      <c r="A235" s="38">
        <v>234</v>
      </c>
      <c r="B235" s="36" t="s">
        <v>311</v>
      </c>
      <c r="C235" s="36">
        <v>7308022</v>
      </c>
      <c r="D235" s="36">
        <v>7308022</v>
      </c>
      <c r="E235" s="51" t="s">
        <v>9</v>
      </c>
      <c r="F235" s="36">
        <v>3</v>
      </c>
      <c r="G235" s="37">
        <v>217</v>
      </c>
      <c r="H235" s="37">
        <v>217</v>
      </c>
    </row>
    <row r="236" spans="1:8" s="39" customFormat="1" ht="13.5">
      <c r="A236" s="38">
        <v>235</v>
      </c>
      <c r="B236" s="36" t="s">
        <v>312</v>
      </c>
      <c r="C236" s="36">
        <v>7310034</v>
      </c>
      <c r="D236" s="36">
        <v>7310034</v>
      </c>
      <c r="E236" s="51" t="s">
        <v>9</v>
      </c>
      <c r="F236" s="36">
        <v>4</v>
      </c>
      <c r="G236" s="37">
        <v>17.2</v>
      </c>
      <c r="H236" s="37">
        <v>17.2</v>
      </c>
    </row>
    <row r="237" spans="1:8" s="39" customFormat="1" ht="13.5">
      <c r="A237" s="38">
        <v>236</v>
      </c>
      <c r="B237" s="36" t="s">
        <v>313</v>
      </c>
      <c r="C237" s="36">
        <v>7316003</v>
      </c>
      <c r="D237" s="36">
        <v>7316003</v>
      </c>
      <c r="E237" s="51" t="s">
        <v>9</v>
      </c>
      <c r="F237" s="36">
        <v>6</v>
      </c>
      <c r="G237" s="37">
        <v>21.375</v>
      </c>
      <c r="H237" s="37">
        <v>21.375</v>
      </c>
    </row>
    <row r="238" spans="1:8" s="39" customFormat="1" ht="13.5">
      <c r="A238" s="38">
        <v>237</v>
      </c>
      <c r="B238" s="36" t="s">
        <v>314</v>
      </c>
      <c r="C238" s="36">
        <v>7316027</v>
      </c>
      <c r="D238" s="36">
        <v>7316027</v>
      </c>
      <c r="E238" s="51" t="s">
        <v>9</v>
      </c>
      <c r="F238" s="36">
        <v>6</v>
      </c>
      <c r="G238" s="37">
        <v>32.25</v>
      </c>
      <c r="H238" s="37">
        <v>32.25</v>
      </c>
    </row>
    <row r="239" spans="1:8" s="39" customFormat="1" ht="13.5">
      <c r="A239" s="38">
        <v>238</v>
      </c>
      <c r="B239" s="36" t="s">
        <v>315</v>
      </c>
      <c r="C239" s="36">
        <v>7317046</v>
      </c>
      <c r="D239" s="36">
        <v>7317046</v>
      </c>
      <c r="E239" s="51" t="s">
        <v>9</v>
      </c>
      <c r="F239" s="36">
        <v>6</v>
      </c>
      <c r="G239" s="37">
        <v>318.75</v>
      </c>
      <c r="H239" s="37">
        <v>318.75</v>
      </c>
    </row>
    <row r="240" spans="1:8" s="39" customFormat="1" ht="13.5">
      <c r="A240" s="38">
        <v>239</v>
      </c>
      <c r="B240" s="36" t="s">
        <v>316</v>
      </c>
      <c r="C240" s="36">
        <v>7317097</v>
      </c>
      <c r="D240" s="36">
        <v>7317097</v>
      </c>
      <c r="E240" s="51" t="s">
        <v>9</v>
      </c>
      <c r="F240" s="36">
        <v>3</v>
      </c>
      <c r="G240" s="37">
        <v>176</v>
      </c>
      <c r="H240" s="37">
        <v>176</v>
      </c>
    </row>
    <row r="241" spans="1:8" s="39" customFormat="1" ht="13.5">
      <c r="A241" s="38">
        <v>240</v>
      </c>
      <c r="B241" s="36" t="s">
        <v>317</v>
      </c>
      <c r="C241" s="36">
        <v>7317176</v>
      </c>
      <c r="D241" s="36">
        <v>7317176</v>
      </c>
      <c r="E241" s="51" t="s">
        <v>9</v>
      </c>
      <c r="F241" s="36">
        <v>6</v>
      </c>
      <c r="G241" s="37">
        <v>57.6</v>
      </c>
      <c r="H241" s="37">
        <v>57.6</v>
      </c>
    </row>
    <row r="242" spans="1:8" s="39" customFormat="1" ht="13.5">
      <c r="A242" s="38">
        <v>241</v>
      </c>
      <c r="B242" s="36" t="s">
        <v>318</v>
      </c>
      <c r="C242" s="36">
        <v>7318014</v>
      </c>
      <c r="D242" s="36">
        <v>7318014</v>
      </c>
      <c r="E242" s="51" t="s">
        <v>9</v>
      </c>
      <c r="F242" s="36">
        <v>1</v>
      </c>
      <c r="G242" s="37">
        <v>65</v>
      </c>
      <c r="H242" s="37">
        <v>65</v>
      </c>
    </row>
    <row r="243" spans="1:8" s="39" customFormat="1" ht="13.5">
      <c r="A243" s="38">
        <v>242</v>
      </c>
      <c r="B243" s="36" t="s">
        <v>319</v>
      </c>
      <c r="C243" s="36">
        <v>7322003</v>
      </c>
      <c r="D243" s="36">
        <v>7322003</v>
      </c>
      <c r="E243" s="51" t="s">
        <v>9</v>
      </c>
      <c r="F243" s="36">
        <v>107</v>
      </c>
      <c r="G243" s="37">
        <v>86.4</v>
      </c>
      <c r="H243" s="37">
        <v>86.4</v>
      </c>
    </row>
    <row r="244" spans="1:8" s="39" customFormat="1" ht="13.5">
      <c r="A244" s="38">
        <v>243</v>
      </c>
      <c r="B244" s="36" t="s">
        <v>320</v>
      </c>
      <c r="C244" s="36">
        <v>7322013</v>
      </c>
      <c r="D244" s="36">
        <v>7322013</v>
      </c>
      <c r="E244" s="51" t="s">
        <v>9</v>
      </c>
      <c r="F244" s="36">
        <v>30</v>
      </c>
      <c r="G244" s="37">
        <v>34</v>
      </c>
      <c r="H244" s="37">
        <v>34</v>
      </c>
    </row>
    <row r="245" spans="1:8" s="39" customFormat="1" ht="13.5">
      <c r="A245" s="38">
        <v>244</v>
      </c>
      <c r="B245" s="36" t="s">
        <v>68</v>
      </c>
      <c r="C245" s="36">
        <v>7322025</v>
      </c>
      <c r="D245" s="36">
        <v>7322025</v>
      </c>
      <c r="E245" s="51" t="s">
        <v>9</v>
      </c>
      <c r="F245" s="36">
        <v>26</v>
      </c>
      <c r="G245" s="37">
        <v>64</v>
      </c>
      <c r="H245" s="37">
        <v>64</v>
      </c>
    </row>
    <row r="246" spans="1:8" s="39" customFormat="1" ht="13.5">
      <c r="A246" s="38">
        <v>245</v>
      </c>
      <c r="B246" s="36" t="s">
        <v>321</v>
      </c>
      <c r="C246" s="36">
        <v>7322040</v>
      </c>
      <c r="D246" s="36">
        <v>7322040</v>
      </c>
      <c r="E246" s="51" t="s">
        <v>9</v>
      </c>
      <c r="F246" s="36">
        <v>80</v>
      </c>
      <c r="G246" s="37">
        <v>161.3</v>
      </c>
      <c r="H246" s="37">
        <v>161.3</v>
      </c>
    </row>
    <row r="247" spans="1:8" s="39" customFormat="1" ht="13.5">
      <c r="A247" s="38">
        <v>246</v>
      </c>
      <c r="B247" s="36" t="s">
        <v>322</v>
      </c>
      <c r="C247" s="36">
        <v>7322050</v>
      </c>
      <c r="D247" s="36">
        <v>7322050</v>
      </c>
      <c r="E247" s="51" t="s">
        <v>9</v>
      </c>
      <c r="F247" s="36">
        <v>370</v>
      </c>
      <c r="G247" s="37">
        <v>30.8</v>
      </c>
      <c r="H247" s="37">
        <v>30.8</v>
      </c>
    </row>
    <row r="248" spans="1:8" s="39" customFormat="1" ht="13.5">
      <c r="A248" s="38">
        <v>247</v>
      </c>
      <c r="B248" s="36" t="s">
        <v>323</v>
      </c>
      <c r="C248" s="36">
        <v>7322062</v>
      </c>
      <c r="D248" s="36">
        <v>7322062</v>
      </c>
      <c r="E248" s="51" t="s">
        <v>9</v>
      </c>
      <c r="F248" s="36">
        <v>75</v>
      </c>
      <c r="G248" s="37">
        <v>36.9</v>
      </c>
      <c r="H248" s="37">
        <v>36.9</v>
      </c>
    </row>
    <row r="249" spans="1:8" s="39" customFormat="1" ht="13.5">
      <c r="A249" s="38">
        <v>248</v>
      </c>
      <c r="B249" s="36" t="s">
        <v>87</v>
      </c>
      <c r="C249" s="36">
        <v>7322067</v>
      </c>
      <c r="D249" s="36">
        <v>7322067</v>
      </c>
      <c r="E249" s="51" t="s">
        <v>9</v>
      </c>
      <c r="F249" s="36">
        <v>72</v>
      </c>
      <c r="G249" s="37">
        <v>34</v>
      </c>
      <c r="H249" s="37">
        <v>34</v>
      </c>
    </row>
    <row r="250" spans="1:8" s="39" customFormat="1" ht="13.5">
      <c r="A250" s="38">
        <v>249</v>
      </c>
      <c r="B250" s="36" t="s">
        <v>324</v>
      </c>
      <c r="C250" s="36">
        <v>7322068</v>
      </c>
      <c r="D250" s="36">
        <v>7322068</v>
      </c>
      <c r="E250" s="51" t="s">
        <v>9</v>
      </c>
      <c r="F250" s="36">
        <v>140</v>
      </c>
      <c r="G250" s="37">
        <v>4</v>
      </c>
      <c r="H250" s="37">
        <v>4</v>
      </c>
    </row>
    <row r="251" spans="1:8" s="39" customFormat="1" ht="13.5">
      <c r="A251" s="38">
        <v>250</v>
      </c>
      <c r="B251" s="36" t="s">
        <v>325</v>
      </c>
      <c r="C251" s="36">
        <v>7322092</v>
      </c>
      <c r="D251" s="36">
        <v>7322092</v>
      </c>
      <c r="E251" s="51" t="s">
        <v>9</v>
      </c>
      <c r="F251" s="36">
        <v>10</v>
      </c>
      <c r="G251" s="37">
        <v>35.8</v>
      </c>
      <c r="H251" s="37">
        <v>35.8</v>
      </c>
    </row>
    <row r="252" spans="1:8" s="39" customFormat="1" ht="13.5">
      <c r="A252" s="38">
        <v>251</v>
      </c>
      <c r="B252" s="36" t="s">
        <v>326</v>
      </c>
      <c r="C252" s="36">
        <v>7322095</v>
      </c>
      <c r="D252" s="36">
        <v>7322095</v>
      </c>
      <c r="E252" s="51" t="s">
        <v>9</v>
      </c>
      <c r="F252" s="36">
        <v>41</v>
      </c>
      <c r="G252" s="37">
        <v>88</v>
      </c>
      <c r="H252" s="37">
        <v>88</v>
      </c>
    </row>
    <row r="253" spans="1:8" s="39" customFormat="1" ht="13.5">
      <c r="A253" s="38">
        <v>252</v>
      </c>
      <c r="B253" s="36" t="s">
        <v>327</v>
      </c>
      <c r="C253" s="36">
        <v>7322096</v>
      </c>
      <c r="D253" s="36">
        <v>7322096</v>
      </c>
      <c r="E253" s="51" t="s">
        <v>9</v>
      </c>
      <c r="F253" s="36">
        <v>50</v>
      </c>
      <c r="G253" s="37">
        <v>38.400000000000006</v>
      </c>
      <c r="H253" s="37">
        <v>38.400000000000006</v>
      </c>
    </row>
    <row r="254" spans="1:8" s="39" customFormat="1" ht="13.5">
      <c r="A254" s="38">
        <v>253</v>
      </c>
      <c r="B254" s="36" t="s">
        <v>328</v>
      </c>
      <c r="C254" s="36">
        <v>7322097</v>
      </c>
      <c r="D254" s="36">
        <v>7322097</v>
      </c>
      <c r="E254" s="51" t="s">
        <v>9</v>
      </c>
      <c r="F254" s="36">
        <v>40</v>
      </c>
      <c r="G254" s="37">
        <v>32</v>
      </c>
      <c r="H254" s="37">
        <v>32</v>
      </c>
    </row>
    <row r="255" spans="1:8" s="39" customFormat="1" ht="13.5">
      <c r="A255" s="38">
        <v>254</v>
      </c>
      <c r="B255" s="36" t="s">
        <v>329</v>
      </c>
      <c r="C255" s="36">
        <v>7322105</v>
      </c>
      <c r="D255" s="36">
        <v>7322105</v>
      </c>
      <c r="E255" s="51" t="s">
        <v>9</v>
      </c>
      <c r="F255" s="36">
        <v>20</v>
      </c>
      <c r="G255" s="37">
        <v>51.2</v>
      </c>
      <c r="H255" s="37">
        <v>51.2</v>
      </c>
    </row>
    <row r="256" spans="1:8" s="39" customFormat="1" ht="13.5">
      <c r="A256" s="38">
        <v>255</v>
      </c>
      <c r="B256" s="36" t="s">
        <v>330</v>
      </c>
      <c r="C256" s="36">
        <v>7322109</v>
      </c>
      <c r="D256" s="36">
        <v>7322109</v>
      </c>
      <c r="E256" s="51" t="s">
        <v>9</v>
      </c>
      <c r="F256" s="36">
        <v>104</v>
      </c>
      <c r="G256" s="37">
        <v>49</v>
      </c>
      <c r="H256" s="37">
        <v>49</v>
      </c>
    </row>
    <row r="257" spans="1:8" s="39" customFormat="1" ht="13.5">
      <c r="A257" s="38">
        <v>256</v>
      </c>
      <c r="B257" s="36" t="s">
        <v>331</v>
      </c>
      <c r="C257" s="36">
        <v>7322115</v>
      </c>
      <c r="D257" s="36">
        <v>7322115</v>
      </c>
      <c r="E257" s="51" t="s">
        <v>9</v>
      </c>
      <c r="F257" s="36">
        <v>313</v>
      </c>
      <c r="G257" s="37">
        <v>61.7</v>
      </c>
      <c r="H257" s="37">
        <v>61.7</v>
      </c>
    </row>
    <row r="258" spans="1:8" s="39" customFormat="1" ht="13.5">
      <c r="A258" s="38">
        <v>257</v>
      </c>
      <c r="B258" s="36" t="s">
        <v>332</v>
      </c>
      <c r="C258" s="36">
        <v>7322117</v>
      </c>
      <c r="D258" s="36">
        <v>7322117</v>
      </c>
      <c r="E258" s="51" t="s">
        <v>9</v>
      </c>
      <c r="F258" s="36">
        <v>1</v>
      </c>
      <c r="G258" s="37">
        <v>134.4</v>
      </c>
      <c r="H258" s="37">
        <v>134.4</v>
      </c>
    </row>
    <row r="259" spans="1:8" s="39" customFormat="1" ht="13.5">
      <c r="A259" s="38">
        <v>258</v>
      </c>
      <c r="B259" s="36" t="s">
        <v>333</v>
      </c>
      <c r="C259" s="36">
        <v>7322119</v>
      </c>
      <c r="D259" s="36">
        <v>7322119</v>
      </c>
      <c r="E259" s="51" t="s">
        <v>9</v>
      </c>
      <c r="F259" s="36">
        <v>12</v>
      </c>
      <c r="G259" s="37">
        <v>211.20000000000002</v>
      </c>
      <c r="H259" s="37">
        <v>211.20000000000002</v>
      </c>
    </row>
    <row r="260" spans="1:8" s="39" customFormat="1" ht="13.5">
      <c r="A260" s="38">
        <v>259</v>
      </c>
      <c r="B260" s="36" t="s">
        <v>334</v>
      </c>
      <c r="C260" s="36">
        <v>7324358</v>
      </c>
      <c r="D260" s="36">
        <v>7324358</v>
      </c>
      <c r="E260" s="51" t="s">
        <v>9</v>
      </c>
      <c r="F260" s="36">
        <v>1</v>
      </c>
      <c r="G260" s="37">
        <v>21879</v>
      </c>
      <c r="H260" s="37">
        <v>21879</v>
      </c>
    </row>
    <row r="261" spans="1:8" s="39" customFormat="1" ht="13.5">
      <c r="A261" s="38">
        <v>260</v>
      </c>
      <c r="B261" s="36" t="s">
        <v>335</v>
      </c>
      <c r="C261" s="36">
        <v>7324398</v>
      </c>
      <c r="D261" s="36">
        <v>7324398</v>
      </c>
      <c r="E261" s="51" t="s">
        <v>9</v>
      </c>
      <c r="F261" s="36">
        <v>1</v>
      </c>
      <c r="G261" s="38">
        <v>401</v>
      </c>
      <c r="H261" s="38">
        <v>401</v>
      </c>
    </row>
    <row r="262" spans="1:8" s="39" customFormat="1" ht="13.5">
      <c r="A262" s="38">
        <v>261</v>
      </c>
      <c r="B262" s="36" t="s">
        <v>336</v>
      </c>
      <c r="C262" s="36">
        <v>7334023</v>
      </c>
      <c r="D262" s="36">
        <v>7334023</v>
      </c>
      <c r="E262" s="51" t="s">
        <v>9</v>
      </c>
      <c r="F262" s="36">
        <v>1</v>
      </c>
      <c r="G262" s="37">
        <v>1190</v>
      </c>
      <c r="H262" s="37">
        <v>1190</v>
      </c>
    </row>
    <row r="263" spans="1:8" s="39" customFormat="1" ht="13.5">
      <c r="A263" s="38">
        <v>262</v>
      </c>
      <c r="B263" s="36" t="s">
        <v>337</v>
      </c>
      <c r="C263" s="36">
        <v>7407089</v>
      </c>
      <c r="D263" s="36">
        <v>7407089</v>
      </c>
      <c r="E263" s="51" t="s">
        <v>9</v>
      </c>
      <c r="F263" s="36">
        <v>1</v>
      </c>
      <c r="G263" s="37">
        <v>96044.40000000001</v>
      </c>
      <c r="H263" s="37">
        <v>96044.40000000001</v>
      </c>
    </row>
    <row r="264" spans="1:8" s="39" customFormat="1" ht="13.5">
      <c r="A264" s="38">
        <v>263</v>
      </c>
      <c r="B264" s="36" t="s">
        <v>338</v>
      </c>
      <c r="C264" s="36">
        <v>7407091</v>
      </c>
      <c r="D264" s="36">
        <v>7407091</v>
      </c>
      <c r="E264" s="51" t="s">
        <v>9</v>
      </c>
      <c r="F264" s="36">
        <v>1</v>
      </c>
      <c r="G264" s="37">
        <v>48224</v>
      </c>
      <c r="H264" s="37">
        <v>48224</v>
      </c>
    </row>
    <row r="265" spans="1:8" s="39" customFormat="1" ht="13.5">
      <c r="A265" s="38">
        <v>264</v>
      </c>
      <c r="B265" s="36" t="s">
        <v>339</v>
      </c>
      <c r="C265" s="36">
        <v>8103088</v>
      </c>
      <c r="D265" s="36">
        <v>8103088</v>
      </c>
      <c r="E265" s="51" t="s">
        <v>9</v>
      </c>
      <c r="F265" s="36">
        <v>37</v>
      </c>
      <c r="G265" s="37">
        <v>84</v>
      </c>
      <c r="H265" s="37">
        <v>84</v>
      </c>
    </row>
    <row r="266" spans="1:8" s="39" customFormat="1" ht="13.5">
      <c r="A266" s="38">
        <v>265</v>
      </c>
      <c r="B266" s="36" t="s">
        <v>340</v>
      </c>
      <c r="C266" s="36">
        <v>8103091</v>
      </c>
      <c r="D266" s="36">
        <v>8103091</v>
      </c>
      <c r="E266" s="51" t="s">
        <v>9</v>
      </c>
      <c r="F266" s="36">
        <v>11</v>
      </c>
      <c r="G266" s="37">
        <v>211.6</v>
      </c>
      <c r="H266" s="37">
        <v>211.6</v>
      </c>
    </row>
    <row r="267" spans="1:8" s="39" customFormat="1" ht="13.5">
      <c r="A267" s="38">
        <v>266</v>
      </c>
      <c r="B267" s="36" t="s">
        <v>341</v>
      </c>
      <c r="C267" s="36">
        <v>8103093</v>
      </c>
      <c r="D267" s="36">
        <v>8103093</v>
      </c>
      <c r="E267" s="51" t="s">
        <v>9</v>
      </c>
      <c r="F267" s="36">
        <v>2</v>
      </c>
      <c r="G267" s="37">
        <v>194.5</v>
      </c>
      <c r="H267" s="37">
        <v>194.5</v>
      </c>
    </row>
    <row r="268" spans="1:8" s="39" customFormat="1" ht="13.5">
      <c r="A268" s="38">
        <v>267</v>
      </c>
      <c r="B268" s="36" t="s">
        <v>342</v>
      </c>
      <c r="C268" s="36">
        <v>8404342</v>
      </c>
      <c r="D268" s="36">
        <v>8404342</v>
      </c>
      <c r="E268" s="51" t="s">
        <v>9</v>
      </c>
      <c r="F268" s="36">
        <v>3</v>
      </c>
      <c r="G268" s="37">
        <v>81.2</v>
      </c>
      <c r="H268" s="37">
        <v>81.2</v>
      </c>
    </row>
    <row r="269" spans="1:8" s="39" customFormat="1" ht="13.5">
      <c r="A269" s="38">
        <v>268</v>
      </c>
      <c r="B269" s="36" t="s">
        <v>343</v>
      </c>
      <c r="C269" s="36">
        <v>8404346</v>
      </c>
      <c r="D269" s="36">
        <v>8404346</v>
      </c>
      <c r="E269" s="51" t="s">
        <v>9</v>
      </c>
      <c r="F269" s="36">
        <v>2</v>
      </c>
      <c r="G269" s="37">
        <v>19.2</v>
      </c>
      <c r="H269" s="37">
        <v>19.2</v>
      </c>
    </row>
    <row r="270" spans="1:8" s="39" customFormat="1" ht="13.5">
      <c r="A270" s="38">
        <v>269</v>
      </c>
      <c r="B270" s="36" t="s">
        <v>344</v>
      </c>
      <c r="C270" s="36">
        <v>8404560</v>
      </c>
      <c r="D270" s="36">
        <v>8404560</v>
      </c>
      <c r="E270" s="51" t="s">
        <v>9</v>
      </c>
      <c r="F270" s="36">
        <v>2</v>
      </c>
      <c r="G270" s="37">
        <v>133</v>
      </c>
      <c r="H270" s="37">
        <v>133</v>
      </c>
    </row>
    <row r="271" spans="1:8" s="39" customFormat="1" ht="13.5">
      <c r="A271" s="38">
        <v>270</v>
      </c>
      <c r="B271" s="36" t="s">
        <v>345</v>
      </c>
      <c r="C271" s="36">
        <v>8407243</v>
      </c>
      <c r="D271" s="36">
        <v>8407243</v>
      </c>
      <c r="E271" s="51" t="s">
        <v>9</v>
      </c>
      <c r="F271" s="36">
        <v>1</v>
      </c>
      <c r="G271" s="37">
        <v>2398.8</v>
      </c>
      <c r="H271" s="37">
        <v>2398.8</v>
      </c>
    </row>
    <row r="272" spans="1:8" s="39" customFormat="1" ht="13.5">
      <c r="A272" s="38">
        <v>271</v>
      </c>
      <c r="B272" s="36" t="s">
        <v>346</v>
      </c>
      <c r="C272" s="36">
        <v>8407273</v>
      </c>
      <c r="D272" s="36">
        <v>8407273</v>
      </c>
      <c r="E272" s="51" t="s">
        <v>9</v>
      </c>
      <c r="F272" s="36">
        <v>1</v>
      </c>
      <c r="G272" s="37">
        <v>130</v>
      </c>
      <c r="H272" s="37">
        <v>130</v>
      </c>
    </row>
    <row r="273" spans="1:8" s="39" customFormat="1" ht="27">
      <c r="A273" s="38">
        <v>272</v>
      </c>
      <c r="B273" s="48" t="s">
        <v>347</v>
      </c>
      <c r="C273" s="36">
        <v>8501002</v>
      </c>
      <c r="D273" s="36">
        <v>8501002</v>
      </c>
      <c r="E273" s="51" t="s">
        <v>9</v>
      </c>
      <c r="F273" s="36">
        <v>77</v>
      </c>
      <c r="G273" s="37">
        <v>13.6</v>
      </c>
      <c r="H273" s="37">
        <v>13.6</v>
      </c>
    </row>
    <row r="274" spans="1:8" s="39" customFormat="1" ht="27">
      <c r="A274" s="38">
        <v>273</v>
      </c>
      <c r="B274" s="48" t="s">
        <v>348</v>
      </c>
      <c r="C274" s="36">
        <v>8501003</v>
      </c>
      <c r="D274" s="36">
        <v>8501003</v>
      </c>
      <c r="E274" s="51" t="s">
        <v>9</v>
      </c>
      <c r="F274" s="36">
        <v>20</v>
      </c>
      <c r="G274" s="37">
        <v>13.6</v>
      </c>
      <c r="H274" s="37">
        <v>13.6</v>
      </c>
    </row>
    <row r="275" spans="1:8" s="39" customFormat="1" ht="27">
      <c r="A275" s="38">
        <v>274</v>
      </c>
      <c r="B275" s="48" t="s">
        <v>349</v>
      </c>
      <c r="C275" s="36">
        <v>8501004</v>
      </c>
      <c r="D275" s="36">
        <v>8501004</v>
      </c>
      <c r="E275" s="51" t="s">
        <v>9</v>
      </c>
      <c r="F275" s="36">
        <v>4</v>
      </c>
      <c r="G275" s="37">
        <v>13.6</v>
      </c>
      <c r="H275" s="37">
        <v>13.6</v>
      </c>
    </row>
    <row r="276" spans="1:8" s="39" customFormat="1" ht="13.5">
      <c r="A276" s="38">
        <v>275</v>
      </c>
      <c r="B276" s="48" t="s">
        <v>350</v>
      </c>
      <c r="C276" s="36">
        <v>8501019</v>
      </c>
      <c r="D276" s="36">
        <v>8501019</v>
      </c>
      <c r="E276" s="51" t="s">
        <v>9</v>
      </c>
      <c r="F276" s="36">
        <v>9</v>
      </c>
      <c r="G276" s="37">
        <v>34.4</v>
      </c>
      <c r="H276" s="37">
        <v>34.4</v>
      </c>
    </row>
    <row r="277" spans="1:8" s="39" customFormat="1" ht="17.25" customHeight="1">
      <c r="A277" s="38">
        <v>276</v>
      </c>
      <c r="B277" s="48" t="s">
        <v>351</v>
      </c>
      <c r="C277" s="36">
        <v>9080074</v>
      </c>
      <c r="D277" s="36">
        <v>9080074</v>
      </c>
      <c r="E277" s="51" t="s">
        <v>9</v>
      </c>
      <c r="F277" s="36">
        <v>1</v>
      </c>
      <c r="G277" s="37">
        <v>1496</v>
      </c>
      <c r="H277" s="37">
        <v>1496</v>
      </c>
    </row>
    <row r="278" spans="1:8" s="39" customFormat="1" ht="13.5">
      <c r="A278" s="38">
        <v>277</v>
      </c>
      <c r="B278" s="36" t="s">
        <v>352</v>
      </c>
      <c r="C278" s="36">
        <v>9080159</v>
      </c>
      <c r="D278" s="36">
        <v>9080159</v>
      </c>
      <c r="E278" s="51" t="s">
        <v>9</v>
      </c>
      <c r="F278" s="36">
        <v>2</v>
      </c>
      <c r="G278" s="37">
        <v>1535</v>
      </c>
      <c r="H278" s="37">
        <v>1535</v>
      </c>
    </row>
    <row r="279" spans="1:8" s="39" customFormat="1" ht="13.5">
      <c r="A279" s="38">
        <v>278</v>
      </c>
      <c r="B279" s="36" t="s">
        <v>353</v>
      </c>
      <c r="C279" s="36">
        <v>9203274</v>
      </c>
      <c r="D279" s="36">
        <v>9203274</v>
      </c>
      <c r="E279" s="51" t="s">
        <v>9</v>
      </c>
      <c r="F279" s="36">
        <v>10</v>
      </c>
      <c r="G279" s="37">
        <v>6</v>
      </c>
      <c r="H279" s="37">
        <v>6</v>
      </c>
    </row>
    <row r="280" spans="1:8" s="39" customFormat="1" ht="13.5">
      <c r="A280" s="38">
        <v>279</v>
      </c>
      <c r="B280" s="36" t="s">
        <v>354</v>
      </c>
      <c r="C280" s="36">
        <v>9203316</v>
      </c>
      <c r="D280" s="36">
        <v>9203316</v>
      </c>
      <c r="E280" s="51" t="s">
        <v>9</v>
      </c>
      <c r="F280" s="36">
        <v>20</v>
      </c>
      <c r="G280" s="37">
        <v>15.3</v>
      </c>
      <c r="H280" s="37">
        <v>15.3</v>
      </c>
    </row>
    <row r="281" spans="1:8" s="39" customFormat="1" ht="13.5">
      <c r="A281" s="38">
        <v>280</v>
      </c>
      <c r="B281" s="36" t="s">
        <v>355</v>
      </c>
      <c r="C281" s="36">
        <v>9208001</v>
      </c>
      <c r="D281" s="36">
        <v>9208001</v>
      </c>
      <c r="E281" s="51" t="s">
        <v>9</v>
      </c>
      <c r="F281" s="36">
        <v>1</v>
      </c>
      <c r="G281" s="37">
        <v>1203.2</v>
      </c>
      <c r="H281" s="37">
        <v>1203.2</v>
      </c>
    </row>
    <row r="282" spans="1:8" s="39" customFormat="1" ht="13.5">
      <c r="A282" s="38">
        <v>281</v>
      </c>
      <c r="B282" s="36" t="s">
        <v>356</v>
      </c>
      <c r="C282" s="36">
        <v>9208003</v>
      </c>
      <c r="D282" s="36">
        <v>9208003</v>
      </c>
      <c r="E282" s="51" t="s">
        <v>9</v>
      </c>
      <c r="F282" s="36">
        <v>1</v>
      </c>
      <c r="G282" s="37">
        <v>537.6</v>
      </c>
      <c r="H282" s="37">
        <v>537.6</v>
      </c>
    </row>
    <row r="283" spans="1:8" s="39" customFormat="1" ht="13.5">
      <c r="A283" s="38">
        <v>282</v>
      </c>
      <c r="B283" s="36" t="s">
        <v>357</v>
      </c>
      <c r="C283" s="36">
        <v>9208007</v>
      </c>
      <c r="D283" s="36">
        <v>9208007</v>
      </c>
      <c r="E283" s="51" t="s">
        <v>9</v>
      </c>
      <c r="F283" s="36">
        <v>9</v>
      </c>
      <c r="G283" s="37">
        <v>105.2</v>
      </c>
      <c r="H283" s="37">
        <v>105.2</v>
      </c>
    </row>
    <row r="284" spans="1:8" s="39" customFormat="1" ht="13.5">
      <c r="A284" s="38">
        <v>283</v>
      </c>
      <c r="B284" s="36" t="s">
        <v>358</v>
      </c>
      <c r="C284" s="36">
        <v>9208008</v>
      </c>
      <c r="D284" s="36">
        <v>9208008</v>
      </c>
      <c r="E284" s="51" t="s">
        <v>9</v>
      </c>
      <c r="F284" s="36">
        <v>3</v>
      </c>
      <c r="G284" s="37">
        <v>92.4</v>
      </c>
      <c r="H284" s="37">
        <v>92.4</v>
      </c>
    </row>
    <row r="285" spans="1:8" s="39" customFormat="1" ht="13.5">
      <c r="A285" s="38">
        <v>284</v>
      </c>
      <c r="B285" s="36" t="s">
        <v>359</v>
      </c>
      <c r="C285" s="36">
        <v>9208009</v>
      </c>
      <c r="D285" s="36">
        <v>9208009</v>
      </c>
      <c r="E285" s="51" t="s">
        <v>9</v>
      </c>
      <c r="F285" s="36">
        <v>5</v>
      </c>
      <c r="G285" s="37">
        <v>110.4</v>
      </c>
      <c r="H285" s="37">
        <v>110.4</v>
      </c>
    </row>
    <row r="286" spans="1:8" s="39" customFormat="1" ht="13.5">
      <c r="A286" s="38">
        <v>285</v>
      </c>
      <c r="B286" s="36" t="s">
        <v>360</v>
      </c>
      <c r="C286" s="36">
        <v>9208013</v>
      </c>
      <c r="D286" s="36">
        <v>9208013</v>
      </c>
      <c r="E286" s="51" t="s">
        <v>9</v>
      </c>
      <c r="F286" s="36">
        <v>2</v>
      </c>
      <c r="G286" s="37">
        <v>94.8</v>
      </c>
      <c r="H286" s="37">
        <v>94.8</v>
      </c>
    </row>
    <row r="287" spans="1:8" s="39" customFormat="1" ht="13.5">
      <c r="A287" s="38">
        <v>286</v>
      </c>
      <c r="B287" s="36" t="s">
        <v>361</v>
      </c>
      <c r="C287" s="36">
        <v>9208025</v>
      </c>
      <c r="D287" s="36">
        <v>9208025</v>
      </c>
      <c r="E287" s="51" t="s">
        <v>9</v>
      </c>
      <c r="F287" s="36">
        <v>12</v>
      </c>
      <c r="G287" s="37">
        <v>5.2</v>
      </c>
      <c r="H287" s="37">
        <v>5.2</v>
      </c>
    </row>
    <row r="288" spans="1:8" s="39" customFormat="1" ht="13.5">
      <c r="A288" s="38">
        <v>287</v>
      </c>
      <c r="B288" s="36" t="s">
        <v>362</v>
      </c>
      <c r="C288" s="36">
        <v>9303007</v>
      </c>
      <c r="D288" s="36">
        <v>9303007</v>
      </c>
      <c r="E288" s="51" t="s">
        <v>9</v>
      </c>
      <c r="F288" s="36">
        <v>1</v>
      </c>
      <c r="G288" s="37">
        <v>748.8000000000001</v>
      </c>
      <c r="H288" s="37">
        <v>748.8000000000001</v>
      </c>
    </row>
    <row r="289" spans="1:8" s="39" customFormat="1" ht="13.5">
      <c r="A289" s="38">
        <v>288</v>
      </c>
      <c r="B289" s="36" t="s">
        <v>363</v>
      </c>
      <c r="C289" s="36">
        <v>9303008</v>
      </c>
      <c r="D289" s="36">
        <v>9303008</v>
      </c>
      <c r="E289" s="51" t="s">
        <v>9</v>
      </c>
      <c r="F289" s="36">
        <v>1</v>
      </c>
      <c r="G289" s="37">
        <v>368.7</v>
      </c>
      <c r="H289" s="37">
        <v>368.7</v>
      </c>
    </row>
    <row r="290" spans="1:8" s="39" customFormat="1" ht="13.5">
      <c r="A290" s="38">
        <v>289</v>
      </c>
      <c r="B290" s="36" t="s">
        <v>364</v>
      </c>
      <c r="C290" s="36">
        <v>9603009</v>
      </c>
      <c r="D290" s="36">
        <v>9603009</v>
      </c>
      <c r="E290" s="51" t="s">
        <v>9</v>
      </c>
      <c r="F290" s="36">
        <v>2</v>
      </c>
      <c r="G290" s="37">
        <v>14885</v>
      </c>
      <c r="H290" s="37">
        <v>14885</v>
      </c>
    </row>
    <row r="291" spans="1:8" s="39" customFormat="1" ht="13.5">
      <c r="A291" s="38">
        <v>290</v>
      </c>
      <c r="B291" s="36" t="s">
        <v>365</v>
      </c>
      <c r="C291" s="36">
        <v>9702206</v>
      </c>
      <c r="D291" s="36">
        <v>9702206</v>
      </c>
      <c r="E291" s="51" t="s">
        <v>9</v>
      </c>
      <c r="F291" s="36">
        <v>1</v>
      </c>
      <c r="G291" s="37">
        <v>129.6</v>
      </c>
      <c r="H291" s="37">
        <v>129.6</v>
      </c>
    </row>
    <row r="292" spans="1:8" s="39" customFormat="1" ht="13.5">
      <c r="A292" s="38">
        <v>291</v>
      </c>
      <c r="B292" s="36" t="s">
        <v>366</v>
      </c>
      <c r="C292" s="36">
        <v>9703014</v>
      </c>
      <c r="D292" s="36">
        <v>9703014</v>
      </c>
      <c r="E292" s="51" t="s">
        <v>9</v>
      </c>
      <c r="F292" s="36">
        <v>3</v>
      </c>
      <c r="G292" s="37">
        <v>462</v>
      </c>
      <c r="H292" s="37">
        <v>462</v>
      </c>
    </row>
    <row r="293" spans="1:8" s="39" customFormat="1" ht="13.5">
      <c r="A293" s="38">
        <v>292</v>
      </c>
      <c r="B293" s="36" t="s">
        <v>367</v>
      </c>
      <c r="C293" s="36">
        <v>7309011</v>
      </c>
      <c r="D293" s="36">
        <v>7309011</v>
      </c>
      <c r="E293" s="51" t="s">
        <v>9</v>
      </c>
      <c r="F293" s="36">
        <v>3</v>
      </c>
      <c r="G293" s="37">
        <v>61.5</v>
      </c>
      <c r="H293" s="37">
        <v>61.5</v>
      </c>
    </row>
    <row r="294" spans="1:8" s="39" customFormat="1" ht="13.5">
      <c r="A294" s="38">
        <v>293</v>
      </c>
      <c r="B294" s="36" t="s">
        <v>368</v>
      </c>
      <c r="C294" s="36">
        <v>7378021</v>
      </c>
      <c r="D294" s="36">
        <v>7378021</v>
      </c>
      <c r="E294" s="51" t="s">
        <v>9</v>
      </c>
      <c r="F294" s="36">
        <v>5</v>
      </c>
      <c r="G294" s="37">
        <v>66</v>
      </c>
      <c r="H294" s="37">
        <v>66</v>
      </c>
    </row>
    <row r="295" spans="1:8" s="39" customFormat="1" ht="13.5">
      <c r="A295" s="38">
        <v>294</v>
      </c>
      <c r="B295" s="36" t="s">
        <v>369</v>
      </c>
      <c r="C295" s="36">
        <v>7378032</v>
      </c>
      <c r="D295" s="36">
        <v>7378032</v>
      </c>
      <c r="E295" s="51" t="s">
        <v>9</v>
      </c>
      <c r="F295" s="36">
        <v>6</v>
      </c>
      <c r="G295" s="37">
        <v>58</v>
      </c>
      <c r="H295" s="37">
        <v>58</v>
      </c>
    </row>
    <row r="296" spans="1:8" s="39" customFormat="1" ht="13.5">
      <c r="A296" s="38">
        <v>295</v>
      </c>
      <c r="B296" s="36" t="s">
        <v>370</v>
      </c>
      <c r="C296" s="36">
        <v>7378043</v>
      </c>
      <c r="D296" s="36">
        <v>7378043</v>
      </c>
      <c r="E296" s="51" t="s">
        <v>9</v>
      </c>
      <c r="F296" s="36">
        <v>9</v>
      </c>
      <c r="G296" s="37">
        <v>57</v>
      </c>
      <c r="H296" s="37">
        <v>57</v>
      </c>
    </row>
    <row r="297" spans="1:8" s="39" customFormat="1" ht="13.5">
      <c r="A297" s="38">
        <v>296</v>
      </c>
      <c r="B297" s="36" t="s">
        <v>371</v>
      </c>
      <c r="C297" s="36">
        <v>7378047</v>
      </c>
      <c r="D297" s="36">
        <v>7378047</v>
      </c>
      <c r="E297" s="51" t="s">
        <v>9</v>
      </c>
      <c r="F297" s="36">
        <v>1</v>
      </c>
      <c r="G297" s="37">
        <v>3241</v>
      </c>
      <c r="H297" s="37">
        <v>3241</v>
      </c>
    </row>
    <row r="298" spans="1:8" s="39" customFormat="1" ht="13.5">
      <c r="A298" s="38">
        <v>297</v>
      </c>
      <c r="B298" s="36" t="s">
        <v>372</v>
      </c>
      <c r="C298" s="36">
        <v>7388069</v>
      </c>
      <c r="D298" s="36">
        <v>7388069</v>
      </c>
      <c r="E298" s="51" t="s">
        <v>9</v>
      </c>
      <c r="F298" s="36">
        <v>1</v>
      </c>
      <c r="G298" s="37">
        <v>1127.04</v>
      </c>
      <c r="H298" s="37">
        <v>1127.04</v>
      </c>
    </row>
    <row r="299" spans="1:8" s="39" customFormat="1" ht="13.5">
      <c r="A299" s="38">
        <v>298</v>
      </c>
      <c r="B299" s="36" t="s">
        <v>373</v>
      </c>
      <c r="C299" s="36">
        <v>2796206</v>
      </c>
      <c r="D299" s="36">
        <v>2796206</v>
      </c>
      <c r="E299" s="51" t="s">
        <v>1</v>
      </c>
      <c r="F299" s="36">
        <v>5.63</v>
      </c>
      <c r="G299" s="37">
        <v>17496</v>
      </c>
      <c r="H299" s="37">
        <v>17496</v>
      </c>
    </row>
    <row r="300" spans="1:8" s="39" customFormat="1" ht="13.5">
      <c r="A300" s="38">
        <v>299</v>
      </c>
      <c r="B300" s="36" t="s">
        <v>374</v>
      </c>
      <c r="C300" s="36">
        <v>2798084</v>
      </c>
      <c r="D300" s="36">
        <v>2798084</v>
      </c>
      <c r="E300" s="51" t="s">
        <v>1</v>
      </c>
      <c r="F300" s="36">
        <v>0.6</v>
      </c>
      <c r="G300" s="37">
        <v>19200</v>
      </c>
      <c r="H300" s="37">
        <v>19200</v>
      </c>
    </row>
    <row r="301" spans="1:8" s="39" customFormat="1" ht="13.5">
      <c r="A301" s="38">
        <v>300</v>
      </c>
      <c r="B301" s="36" t="s">
        <v>375</v>
      </c>
      <c r="C301" s="36">
        <v>6898006</v>
      </c>
      <c r="D301" s="36">
        <v>6898006</v>
      </c>
      <c r="E301" s="51" t="s">
        <v>9</v>
      </c>
      <c r="F301" s="36">
        <v>3</v>
      </c>
      <c r="G301" s="37">
        <v>74.2</v>
      </c>
      <c r="H301" s="37">
        <v>74.2</v>
      </c>
    </row>
    <row r="302" spans="1:8" s="39" customFormat="1" ht="13.5">
      <c r="A302" s="38">
        <v>301</v>
      </c>
      <c r="B302" s="36" t="s">
        <v>376</v>
      </c>
      <c r="C302" s="36">
        <v>6698108</v>
      </c>
      <c r="D302" s="36">
        <v>6698108</v>
      </c>
      <c r="E302" s="51" t="s">
        <v>9</v>
      </c>
      <c r="F302" s="36">
        <v>1</v>
      </c>
      <c r="G302" s="37">
        <v>1804</v>
      </c>
      <c r="H302" s="37">
        <v>1804</v>
      </c>
    </row>
    <row r="303" spans="1:8" s="39" customFormat="1" ht="13.5">
      <c r="A303" s="38">
        <v>302</v>
      </c>
      <c r="B303" s="36" t="s">
        <v>377</v>
      </c>
      <c r="C303" s="36">
        <v>6899331</v>
      </c>
      <c r="D303" s="36">
        <v>6899331</v>
      </c>
      <c r="E303" s="51" t="s">
        <v>9</v>
      </c>
      <c r="F303" s="36">
        <v>2</v>
      </c>
      <c r="G303" s="37">
        <v>117.22</v>
      </c>
      <c r="H303" s="37">
        <v>117.22</v>
      </c>
    </row>
    <row r="304" spans="1:8" s="39" customFormat="1" ht="13.5">
      <c r="A304" s="38">
        <v>303</v>
      </c>
      <c r="B304" s="36" t="s">
        <v>378</v>
      </c>
      <c r="C304" s="36">
        <v>6899341</v>
      </c>
      <c r="D304" s="36">
        <v>6899341</v>
      </c>
      <c r="E304" s="51" t="s">
        <v>9</v>
      </c>
      <c r="F304" s="36">
        <v>1</v>
      </c>
      <c r="G304" s="37">
        <v>371.72</v>
      </c>
      <c r="H304" s="37">
        <v>371.72</v>
      </c>
    </row>
    <row r="305" spans="1:8" s="39" customFormat="1" ht="13.5">
      <c r="A305" s="38">
        <v>304</v>
      </c>
      <c r="B305" s="36" t="s">
        <v>379</v>
      </c>
      <c r="C305" s="36">
        <v>6899352</v>
      </c>
      <c r="D305" s="36">
        <v>6899352</v>
      </c>
      <c r="E305" s="51" t="s">
        <v>9</v>
      </c>
      <c r="F305" s="36">
        <v>1</v>
      </c>
      <c r="G305" s="37">
        <v>17.82</v>
      </c>
      <c r="H305" s="37">
        <v>17.82</v>
      </c>
    </row>
    <row r="306" spans="1:8" s="39" customFormat="1" ht="13.5">
      <c r="A306" s="38">
        <v>305</v>
      </c>
      <c r="B306" s="36" t="s">
        <v>380</v>
      </c>
      <c r="C306" s="36">
        <v>6899354</v>
      </c>
      <c r="D306" s="36">
        <v>6899354</v>
      </c>
      <c r="E306" s="51" t="s">
        <v>9</v>
      </c>
      <c r="F306" s="36">
        <v>1</v>
      </c>
      <c r="G306" s="37">
        <v>39.16</v>
      </c>
      <c r="H306" s="37">
        <v>39.16</v>
      </c>
    </row>
    <row r="307" spans="1:8" s="39" customFormat="1" ht="13.5">
      <c r="A307" s="38">
        <v>306</v>
      </c>
      <c r="B307" s="36" t="s">
        <v>381</v>
      </c>
      <c r="C307" s="36">
        <v>5103012</v>
      </c>
      <c r="D307" s="36">
        <v>5103012</v>
      </c>
      <c r="E307" s="51" t="s">
        <v>1</v>
      </c>
      <c r="F307" s="36">
        <v>3.829</v>
      </c>
      <c r="G307" s="37">
        <v>6357.800992426221</v>
      </c>
      <c r="H307" s="37">
        <v>6357.800992426221</v>
      </c>
    </row>
    <row r="308" spans="1:8" s="39" customFormat="1" ht="13.5">
      <c r="A308" s="38">
        <v>307</v>
      </c>
      <c r="B308" s="36" t="s">
        <v>382</v>
      </c>
      <c r="C308" s="36">
        <v>6899074</v>
      </c>
      <c r="D308" s="36">
        <v>6899074</v>
      </c>
      <c r="E308" s="51" t="s">
        <v>9</v>
      </c>
      <c r="F308" s="36">
        <v>1</v>
      </c>
      <c r="G308" s="37">
        <v>184.44</v>
      </c>
      <c r="H308" s="37">
        <v>184.44</v>
      </c>
    </row>
    <row r="309" spans="1:8" s="39" customFormat="1" ht="13.5">
      <c r="A309" s="38">
        <v>308</v>
      </c>
      <c r="B309" s="36" t="s">
        <v>383</v>
      </c>
      <c r="C309" s="36">
        <v>2098052</v>
      </c>
      <c r="D309" s="36">
        <v>2098052</v>
      </c>
      <c r="E309" s="51" t="s">
        <v>9</v>
      </c>
      <c r="F309" s="36">
        <v>3</v>
      </c>
      <c r="G309" s="37">
        <f>165.913333333333*2</f>
        <v>331.826666666666</v>
      </c>
      <c r="H309" s="37">
        <v>331.826666666666</v>
      </c>
    </row>
    <row r="310" spans="1:8" s="39" customFormat="1" ht="13.5">
      <c r="A310" s="38">
        <v>309</v>
      </c>
      <c r="B310" s="36" t="s">
        <v>384</v>
      </c>
      <c r="C310" s="36">
        <v>6899080</v>
      </c>
      <c r="D310" s="36">
        <v>6899080</v>
      </c>
      <c r="E310" s="51" t="s">
        <v>9</v>
      </c>
      <c r="F310" s="36">
        <v>6</v>
      </c>
      <c r="G310" s="37">
        <v>41.28</v>
      </c>
      <c r="H310" s="37">
        <v>41.28</v>
      </c>
    </row>
    <row r="311" spans="1:8" s="39" customFormat="1" ht="13.5">
      <c r="A311" s="38">
        <v>310</v>
      </c>
      <c r="B311" s="36" t="s">
        <v>385</v>
      </c>
      <c r="C311" s="36">
        <v>5707077</v>
      </c>
      <c r="D311" s="36">
        <v>5707077</v>
      </c>
      <c r="E311" s="51" t="s">
        <v>9</v>
      </c>
      <c r="F311" s="36">
        <v>1</v>
      </c>
      <c r="G311" s="37">
        <v>344</v>
      </c>
      <c r="H311" s="37">
        <v>344</v>
      </c>
    </row>
    <row r="312" spans="1:8" s="39" customFormat="1" ht="13.5">
      <c r="A312" s="38">
        <v>311</v>
      </c>
      <c r="B312" s="36" t="s">
        <v>386</v>
      </c>
      <c r="C312" s="36">
        <v>2796161</v>
      </c>
      <c r="D312" s="36">
        <v>2796161</v>
      </c>
      <c r="E312" s="51" t="s">
        <v>1</v>
      </c>
      <c r="F312" s="36">
        <v>0.248</v>
      </c>
      <c r="G312" s="37">
        <v>13242</v>
      </c>
      <c r="H312" s="37">
        <v>13242</v>
      </c>
    </row>
    <row r="313" spans="1:8" s="39" customFormat="1" ht="13.5">
      <c r="A313" s="38">
        <v>312</v>
      </c>
      <c r="B313" s="36" t="s">
        <v>387</v>
      </c>
      <c r="C313" s="36">
        <v>6899393</v>
      </c>
      <c r="D313" s="36">
        <v>6899393</v>
      </c>
      <c r="E313" s="51" t="s">
        <v>9</v>
      </c>
      <c r="F313" s="36">
        <v>1</v>
      </c>
      <c r="G313" s="37">
        <v>39.7</v>
      </c>
      <c r="H313" s="37">
        <v>39.7</v>
      </c>
    </row>
    <row r="314" spans="1:8" s="39" customFormat="1" ht="13.5">
      <c r="A314" s="38">
        <v>313</v>
      </c>
      <c r="B314" s="36" t="s">
        <v>388</v>
      </c>
      <c r="C314" s="36">
        <v>2799512</v>
      </c>
      <c r="D314" s="36">
        <v>2799512</v>
      </c>
      <c r="E314" s="51" t="s">
        <v>1</v>
      </c>
      <c r="F314" s="36">
        <v>0.182</v>
      </c>
      <c r="G314" s="37">
        <v>25154.505494505494</v>
      </c>
      <c r="H314" s="37">
        <v>25154.505494505494</v>
      </c>
    </row>
    <row r="315" spans="1:8" s="39" customFormat="1" ht="13.5">
      <c r="A315" s="38">
        <v>314</v>
      </c>
      <c r="B315" s="36" t="s">
        <v>389</v>
      </c>
      <c r="C315" s="36">
        <v>6899058</v>
      </c>
      <c r="D315" s="36">
        <v>6899058</v>
      </c>
      <c r="E315" s="51" t="s">
        <v>9</v>
      </c>
      <c r="F315" s="36">
        <v>2</v>
      </c>
      <c r="G315" s="37">
        <v>48.7</v>
      </c>
      <c r="H315" s="37">
        <v>48.7</v>
      </c>
    </row>
    <row r="316" spans="1:8" s="39" customFormat="1" ht="13.5">
      <c r="A316" s="38">
        <v>315</v>
      </c>
      <c r="B316" s="36" t="s">
        <v>390</v>
      </c>
      <c r="C316" s="36"/>
      <c r="D316" s="36"/>
      <c r="E316" s="51" t="s">
        <v>8</v>
      </c>
      <c r="F316" s="36">
        <v>536</v>
      </c>
      <c r="G316" s="37">
        <v>5.48</v>
      </c>
      <c r="H316" s="37">
        <v>5.48</v>
      </c>
    </row>
    <row r="317" spans="1:8" s="39" customFormat="1" ht="13.5">
      <c r="A317" s="38">
        <v>316</v>
      </c>
      <c r="B317" s="36" t="s">
        <v>391</v>
      </c>
      <c r="C317" s="36">
        <v>1598240</v>
      </c>
      <c r="D317" s="36">
        <v>1598240</v>
      </c>
      <c r="E317" s="51" t="s">
        <v>8</v>
      </c>
      <c r="F317" s="36">
        <v>24.05</v>
      </c>
      <c r="G317" s="37">
        <v>29.46029106029106</v>
      </c>
      <c r="H317" s="37">
        <v>29.46029106029106</v>
      </c>
    </row>
    <row r="318" spans="1:8" s="39" customFormat="1" ht="13.5">
      <c r="A318" s="38">
        <v>317</v>
      </c>
      <c r="B318" s="36" t="s">
        <v>392</v>
      </c>
      <c r="C318" s="36">
        <v>1298001</v>
      </c>
      <c r="D318" s="36">
        <v>1298001</v>
      </c>
      <c r="E318" s="51" t="s">
        <v>10</v>
      </c>
      <c r="F318" s="36">
        <v>14</v>
      </c>
      <c r="G318" s="37">
        <v>33</v>
      </c>
      <c r="H318" s="37">
        <v>33</v>
      </c>
    </row>
    <row r="319" spans="1:8" s="39" customFormat="1" ht="13.5">
      <c r="A319" s="38">
        <v>318</v>
      </c>
      <c r="B319" s="36" t="s">
        <v>393</v>
      </c>
      <c r="C319" s="36">
        <v>1398005</v>
      </c>
      <c r="D319" s="36">
        <v>1398005</v>
      </c>
      <c r="E319" s="51" t="s">
        <v>10</v>
      </c>
      <c r="F319" s="36">
        <v>8</v>
      </c>
      <c r="G319" s="37">
        <v>57.6275</v>
      </c>
      <c r="H319" s="37">
        <v>57.6275</v>
      </c>
    </row>
    <row r="320" spans="1:8" s="39" customFormat="1" ht="13.5">
      <c r="A320" s="38">
        <v>319</v>
      </c>
      <c r="B320" s="36" t="s">
        <v>394</v>
      </c>
      <c r="C320" s="36">
        <v>1398007</v>
      </c>
      <c r="D320" s="36">
        <v>1398007</v>
      </c>
      <c r="E320" s="51" t="s">
        <v>10</v>
      </c>
      <c r="F320" s="36">
        <v>9</v>
      </c>
      <c r="G320" s="37">
        <v>39.357777777777784</v>
      </c>
      <c r="H320" s="37">
        <v>39.357777777777784</v>
      </c>
    </row>
    <row r="321" spans="1:8" s="39" customFormat="1" ht="13.5">
      <c r="A321" s="38">
        <v>320</v>
      </c>
      <c r="B321" s="36" t="s">
        <v>395</v>
      </c>
      <c r="C321" s="36">
        <v>1898026</v>
      </c>
      <c r="D321" s="36">
        <v>1898026</v>
      </c>
      <c r="E321" s="51" t="s">
        <v>10</v>
      </c>
      <c r="F321" s="36">
        <v>59</v>
      </c>
      <c r="G321" s="37">
        <v>24.217966101694913</v>
      </c>
      <c r="H321" s="37">
        <v>24.217966101694913</v>
      </c>
    </row>
    <row r="322" spans="1:8" s="39" customFormat="1" ht="13.5">
      <c r="A322" s="38">
        <v>321</v>
      </c>
      <c r="B322" s="36" t="s">
        <v>396</v>
      </c>
      <c r="C322" s="36">
        <v>1898027</v>
      </c>
      <c r="D322" s="36">
        <v>1898027</v>
      </c>
      <c r="E322" s="51" t="s">
        <v>10</v>
      </c>
      <c r="F322" s="36">
        <v>15</v>
      </c>
      <c r="G322" s="37">
        <v>40</v>
      </c>
      <c r="H322" s="37">
        <v>40</v>
      </c>
    </row>
    <row r="323" spans="1:8" s="39" customFormat="1" ht="13.5">
      <c r="A323" s="38">
        <v>322</v>
      </c>
      <c r="B323" s="36" t="s">
        <v>397</v>
      </c>
      <c r="C323" s="36">
        <v>2098086</v>
      </c>
      <c r="D323" s="36">
        <v>2098086</v>
      </c>
      <c r="E323" s="51" t="s">
        <v>9</v>
      </c>
      <c r="F323" s="36">
        <v>2</v>
      </c>
      <c r="G323" s="37">
        <v>197.5</v>
      </c>
      <c r="H323" s="37">
        <v>197.5</v>
      </c>
    </row>
    <row r="324" spans="1:8" s="39" customFormat="1" ht="13.5">
      <c r="A324" s="38">
        <v>323</v>
      </c>
      <c r="B324" s="36" t="s">
        <v>398</v>
      </c>
      <c r="C324" s="36">
        <v>2098089</v>
      </c>
      <c r="D324" s="36">
        <v>2098089</v>
      </c>
      <c r="E324" s="51" t="s">
        <v>9</v>
      </c>
      <c r="F324" s="36">
        <v>2</v>
      </c>
      <c r="G324" s="37">
        <v>1437.26</v>
      </c>
      <c r="H324" s="37">
        <v>1437.26</v>
      </c>
    </row>
    <row r="325" spans="1:8" s="39" customFormat="1" ht="13.5">
      <c r="A325" s="38">
        <v>324</v>
      </c>
      <c r="B325" s="36" t="s">
        <v>399</v>
      </c>
      <c r="C325" s="36">
        <v>2098092</v>
      </c>
      <c r="D325" s="36">
        <v>2098092</v>
      </c>
      <c r="E325" s="51" t="s">
        <v>9</v>
      </c>
      <c r="F325" s="36">
        <v>1</v>
      </c>
      <c r="G325" s="37">
        <v>1522.76</v>
      </c>
      <c r="H325" s="37">
        <v>1522.76</v>
      </c>
    </row>
    <row r="326" spans="1:8" s="39" customFormat="1" ht="13.5">
      <c r="A326" s="38">
        <v>325</v>
      </c>
      <c r="B326" s="36" t="s">
        <v>400</v>
      </c>
      <c r="C326" s="36">
        <v>2098095</v>
      </c>
      <c r="D326" s="36">
        <v>2098095</v>
      </c>
      <c r="E326" s="51" t="s">
        <v>9</v>
      </c>
      <c r="F326" s="36">
        <v>3</v>
      </c>
      <c r="G326" s="37">
        <v>380</v>
      </c>
      <c r="H326" s="37">
        <v>380</v>
      </c>
    </row>
    <row r="327" spans="1:8" s="39" customFormat="1" ht="13.5">
      <c r="A327" s="38">
        <v>326</v>
      </c>
      <c r="B327" s="36" t="s">
        <v>401</v>
      </c>
      <c r="C327" s="36">
        <v>2098096</v>
      </c>
      <c r="D327" s="36">
        <v>2098096</v>
      </c>
      <c r="E327" s="51" t="s">
        <v>9</v>
      </c>
      <c r="F327" s="36">
        <v>3</v>
      </c>
      <c r="G327" s="37">
        <v>560</v>
      </c>
      <c r="H327" s="37">
        <v>560</v>
      </c>
    </row>
    <row r="328" spans="1:8" s="39" customFormat="1" ht="13.5">
      <c r="A328" s="38">
        <v>327</v>
      </c>
      <c r="B328" s="36" t="s">
        <v>402</v>
      </c>
      <c r="C328" s="36">
        <v>2098097</v>
      </c>
      <c r="D328" s="36">
        <v>2098097</v>
      </c>
      <c r="E328" s="51" t="s">
        <v>9</v>
      </c>
      <c r="F328" s="36">
        <v>1</v>
      </c>
      <c r="G328" s="37">
        <f>119.06*2</f>
        <v>238.12</v>
      </c>
      <c r="H328" s="37">
        <v>238.12</v>
      </c>
    </row>
    <row r="329" spans="1:8" s="39" customFormat="1" ht="13.5">
      <c r="A329" s="38">
        <v>328</v>
      </c>
      <c r="B329" s="36" t="s">
        <v>403</v>
      </c>
      <c r="C329" s="36">
        <v>2098100</v>
      </c>
      <c r="D329" s="36">
        <v>2098100</v>
      </c>
      <c r="E329" s="51" t="s">
        <v>9</v>
      </c>
      <c r="F329" s="36">
        <v>2</v>
      </c>
      <c r="G329" s="37">
        <f>237.5*2</f>
        <v>475</v>
      </c>
      <c r="H329" s="37">
        <v>475</v>
      </c>
    </row>
    <row r="330" spans="1:8" s="39" customFormat="1" ht="13.5">
      <c r="A330" s="38">
        <v>329</v>
      </c>
      <c r="B330" s="36" t="s">
        <v>404</v>
      </c>
      <c r="C330" s="36">
        <v>6899055</v>
      </c>
      <c r="D330" s="36">
        <v>6899055</v>
      </c>
      <c r="E330" s="51" t="s">
        <v>9</v>
      </c>
      <c r="F330" s="36">
        <v>2</v>
      </c>
      <c r="G330" s="37">
        <v>33.22</v>
      </c>
      <c r="H330" s="37">
        <v>33.22</v>
      </c>
    </row>
    <row r="331" spans="1:8" s="39" customFormat="1" ht="13.5">
      <c r="A331" s="38">
        <v>330</v>
      </c>
      <c r="B331" s="36" t="s">
        <v>405</v>
      </c>
      <c r="C331" s="36">
        <v>6899075</v>
      </c>
      <c r="D331" s="36">
        <v>6899075</v>
      </c>
      <c r="E331" s="51" t="s">
        <v>9</v>
      </c>
      <c r="F331" s="36">
        <v>2</v>
      </c>
      <c r="G331" s="37">
        <v>118.62</v>
      </c>
      <c r="H331" s="37">
        <v>118.62</v>
      </c>
    </row>
    <row r="332" spans="1:8" s="39" customFormat="1" ht="13.5">
      <c r="A332" s="38">
        <v>331</v>
      </c>
      <c r="B332" s="36" t="s">
        <v>406</v>
      </c>
      <c r="C332" s="36">
        <v>6899054</v>
      </c>
      <c r="D332" s="36">
        <v>6899054</v>
      </c>
      <c r="E332" s="51" t="s">
        <v>9</v>
      </c>
      <c r="F332" s="36">
        <v>1</v>
      </c>
      <c r="G332" s="37">
        <v>31.14</v>
      </c>
      <c r="H332" s="37">
        <v>31.14</v>
      </c>
    </row>
    <row r="333" spans="1:8" s="39" customFormat="1" ht="13.5">
      <c r="A333" s="38">
        <v>332</v>
      </c>
      <c r="B333" s="36" t="s">
        <v>407</v>
      </c>
      <c r="C333" s="36">
        <v>6899107</v>
      </c>
      <c r="D333" s="36">
        <v>6899107</v>
      </c>
      <c r="E333" s="51" t="s">
        <v>9</v>
      </c>
      <c r="F333" s="36">
        <v>3</v>
      </c>
      <c r="G333" s="37">
        <v>55.88</v>
      </c>
      <c r="H333" s="37">
        <v>55.88</v>
      </c>
    </row>
    <row r="334" spans="1:8" s="39" customFormat="1" ht="13.5">
      <c r="A334" s="38">
        <v>333</v>
      </c>
      <c r="B334" s="36" t="s">
        <v>408</v>
      </c>
      <c r="C334" s="36">
        <v>1098014</v>
      </c>
      <c r="D334" s="36">
        <v>1098014</v>
      </c>
      <c r="E334" s="51" t="s">
        <v>8</v>
      </c>
      <c r="F334" s="36">
        <v>15</v>
      </c>
      <c r="G334" s="37">
        <v>25</v>
      </c>
      <c r="H334" s="37">
        <v>25</v>
      </c>
    </row>
    <row r="335" spans="1:8" s="39" customFormat="1" ht="13.5">
      <c r="A335" s="38">
        <v>334</v>
      </c>
      <c r="B335" s="36" t="s">
        <v>409</v>
      </c>
      <c r="C335" s="36">
        <v>1498005</v>
      </c>
      <c r="D335" s="36">
        <v>1498005</v>
      </c>
      <c r="E335" s="51" t="s">
        <v>1</v>
      </c>
      <c r="F335" s="36">
        <v>0.009</v>
      </c>
      <c r="G335" s="37">
        <v>26500.000000000004</v>
      </c>
      <c r="H335" s="37">
        <v>26500.000000000004</v>
      </c>
    </row>
    <row r="336" spans="1:8" s="39" customFormat="1" ht="13.5">
      <c r="A336" s="38">
        <v>335</v>
      </c>
      <c r="B336" s="36" t="s">
        <v>410</v>
      </c>
      <c r="C336" s="36">
        <v>1498006</v>
      </c>
      <c r="D336" s="36">
        <v>1498006</v>
      </c>
      <c r="E336" s="51" t="s">
        <v>1</v>
      </c>
      <c r="F336" s="36">
        <v>0.001</v>
      </c>
      <c r="G336" s="37">
        <v>349060</v>
      </c>
      <c r="H336" s="37">
        <v>349060</v>
      </c>
    </row>
    <row r="337" spans="1:8" s="39" customFormat="1" ht="13.5">
      <c r="A337" s="38">
        <v>336</v>
      </c>
      <c r="B337" s="36" t="s">
        <v>411</v>
      </c>
      <c r="C337" s="36">
        <v>1598233</v>
      </c>
      <c r="D337" s="36">
        <v>1598233</v>
      </c>
      <c r="E337" s="51" t="s">
        <v>9</v>
      </c>
      <c r="F337" s="36">
        <v>20</v>
      </c>
      <c r="G337" s="37">
        <v>3.5770000000000004</v>
      </c>
      <c r="H337" s="37">
        <v>3.5770000000000004</v>
      </c>
    </row>
    <row r="338" spans="1:8" s="39" customFormat="1" ht="13.5">
      <c r="A338" s="38">
        <v>337</v>
      </c>
      <c r="B338" s="36" t="s">
        <v>412</v>
      </c>
      <c r="C338" s="36">
        <v>1798002</v>
      </c>
      <c r="D338" s="36">
        <v>1798002</v>
      </c>
      <c r="E338" s="51" t="s">
        <v>9</v>
      </c>
      <c r="F338" s="36">
        <v>6</v>
      </c>
      <c r="G338" s="37">
        <v>46.876666666666665</v>
      </c>
      <c r="H338" s="37">
        <v>46.876666666666665</v>
      </c>
    </row>
    <row r="339" spans="1:8" s="39" customFormat="1" ht="13.5">
      <c r="A339" s="38">
        <v>338</v>
      </c>
      <c r="B339" s="36" t="s">
        <v>413</v>
      </c>
      <c r="C339" s="36">
        <v>1898028</v>
      </c>
      <c r="D339" s="36">
        <v>1898028</v>
      </c>
      <c r="E339" s="51" t="s">
        <v>8</v>
      </c>
      <c r="F339" s="36">
        <v>1.5</v>
      </c>
      <c r="G339" s="37">
        <v>630</v>
      </c>
      <c r="H339" s="37">
        <v>630</v>
      </c>
    </row>
    <row r="340" spans="1:8" s="39" customFormat="1" ht="13.5">
      <c r="A340" s="38">
        <v>339</v>
      </c>
      <c r="B340" s="36" t="s">
        <v>414</v>
      </c>
      <c r="C340" s="36">
        <v>1898029</v>
      </c>
      <c r="D340" s="36">
        <v>1898029</v>
      </c>
      <c r="E340" s="51" t="s">
        <v>8</v>
      </c>
      <c r="F340" s="36">
        <v>0.5</v>
      </c>
      <c r="G340" s="37">
        <v>795</v>
      </c>
      <c r="H340" s="37">
        <v>795</v>
      </c>
    </row>
    <row r="341" spans="1:8" s="39" customFormat="1" ht="13.5">
      <c r="A341" s="38">
        <v>340</v>
      </c>
      <c r="B341" s="36" t="s">
        <v>415</v>
      </c>
      <c r="C341" s="36">
        <v>2098109</v>
      </c>
      <c r="D341" s="36">
        <v>2098109</v>
      </c>
      <c r="E341" s="51" t="s">
        <v>9</v>
      </c>
      <c r="F341" s="36">
        <v>6</v>
      </c>
      <c r="G341" s="37">
        <v>350</v>
      </c>
      <c r="H341" s="37">
        <v>350</v>
      </c>
    </row>
    <row r="342" spans="1:8" s="39" customFormat="1" ht="13.5">
      <c r="A342" s="38">
        <v>341</v>
      </c>
      <c r="B342" s="36" t="s">
        <v>416</v>
      </c>
      <c r="C342" s="36">
        <v>2198003</v>
      </c>
      <c r="D342" s="36">
        <v>2198003</v>
      </c>
      <c r="E342" s="51" t="s">
        <v>9</v>
      </c>
      <c r="F342" s="36">
        <v>40</v>
      </c>
      <c r="G342" s="37">
        <v>37</v>
      </c>
      <c r="H342" s="37">
        <v>37</v>
      </c>
    </row>
    <row r="343" spans="1:8" s="39" customFormat="1" ht="13.5">
      <c r="A343" s="38">
        <v>342</v>
      </c>
      <c r="B343" s="36" t="s">
        <v>417</v>
      </c>
      <c r="C343" s="36">
        <v>2198004</v>
      </c>
      <c r="D343" s="36">
        <v>2198004</v>
      </c>
      <c r="E343" s="51" t="s">
        <v>9</v>
      </c>
      <c r="F343" s="36">
        <v>50</v>
      </c>
      <c r="G343" s="37">
        <v>45.36</v>
      </c>
      <c r="H343" s="37">
        <v>45.36</v>
      </c>
    </row>
    <row r="344" spans="1:8" s="39" customFormat="1" ht="13.5">
      <c r="A344" s="38">
        <v>343</v>
      </c>
      <c r="B344" s="36" t="s">
        <v>418</v>
      </c>
      <c r="C344" s="36">
        <v>2198005</v>
      </c>
      <c r="D344" s="36">
        <v>2198005</v>
      </c>
      <c r="E344" s="51" t="s">
        <v>9</v>
      </c>
      <c r="F344" s="36">
        <v>8</v>
      </c>
      <c r="G344" s="37">
        <v>50</v>
      </c>
      <c r="H344" s="37">
        <v>50</v>
      </c>
    </row>
    <row r="345" spans="1:8" s="39" customFormat="1" ht="13.5">
      <c r="A345" s="38">
        <v>344</v>
      </c>
      <c r="B345" s="36" t="s">
        <v>419</v>
      </c>
      <c r="C345" s="36">
        <v>2198006</v>
      </c>
      <c r="D345" s="36">
        <v>2198006</v>
      </c>
      <c r="E345" s="51" t="s">
        <v>9</v>
      </c>
      <c r="F345" s="36">
        <v>9</v>
      </c>
      <c r="G345" s="37">
        <v>225</v>
      </c>
      <c r="H345" s="37">
        <v>225</v>
      </c>
    </row>
    <row r="346" spans="1:8" s="39" customFormat="1" ht="13.5">
      <c r="A346" s="38">
        <v>345</v>
      </c>
      <c r="B346" s="36" t="s">
        <v>420</v>
      </c>
      <c r="C346" s="36">
        <v>2198007</v>
      </c>
      <c r="D346" s="36">
        <v>2198007</v>
      </c>
      <c r="E346" s="51" t="s">
        <v>9</v>
      </c>
      <c r="F346" s="36">
        <v>30</v>
      </c>
      <c r="G346" s="37">
        <v>48</v>
      </c>
      <c r="H346" s="37">
        <v>48</v>
      </c>
    </row>
    <row r="347" spans="1:8" s="39" customFormat="1" ht="13.5">
      <c r="A347" s="38">
        <v>346</v>
      </c>
      <c r="B347" s="36" t="s">
        <v>421</v>
      </c>
      <c r="C347" s="36">
        <v>2198008</v>
      </c>
      <c r="D347" s="36">
        <v>2198008</v>
      </c>
      <c r="E347" s="51" t="s">
        <v>9</v>
      </c>
      <c r="F347" s="36">
        <v>60</v>
      </c>
      <c r="G347" s="37">
        <v>102</v>
      </c>
      <c r="H347" s="37">
        <v>102</v>
      </c>
    </row>
    <row r="348" spans="1:8" s="39" customFormat="1" ht="13.5">
      <c r="A348" s="38">
        <v>347</v>
      </c>
      <c r="B348" s="36" t="s">
        <v>422</v>
      </c>
      <c r="C348" s="36">
        <v>2198009</v>
      </c>
      <c r="D348" s="36">
        <v>2198009</v>
      </c>
      <c r="E348" s="51" t="s">
        <v>9</v>
      </c>
      <c r="F348" s="36">
        <v>450</v>
      </c>
      <c r="G348" s="37">
        <v>11</v>
      </c>
      <c r="H348" s="37">
        <v>11</v>
      </c>
    </row>
    <row r="349" spans="1:8" s="39" customFormat="1" ht="13.5">
      <c r="A349" s="38">
        <v>348</v>
      </c>
      <c r="B349" s="36" t="s">
        <v>423</v>
      </c>
      <c r="C349" s="36">
        <v>2198010</v>
      </c>
      <c r="D349" s="36">
        <v>2198010</v>
      </c>
      <c r="E349" s="51" t="s">
        <v>9</v>
      </c>
      <c r="F349" s="36">
        <v>8</v>
      </c>
      <c r="G349" s="37">
        <v>290</v>
      </c>
      <c r="H349" s="37">
        <v>290</v>
      </c>
    </row>
    <row r="350" spans="1:8" s="39" customFormat="1" ht="13.5">
      <c r="A350" s="38">
        <v>349</v>
      </c>
      <c r="B350" s="36" t="s">
        <v>424</v>
      </c>
      <c r="C350" s="36">
        <v>2198011</v>
      </c>
      <c r="D350" s="36">
        <v>2198011</v>
      </c>
      <c r="E350" s="51" t="s">
        <v>9</v>
      </c>
      <c r="F350" s="36">
        <v>130</v>
      </c>
      <c r="G350" s="37">
        <v>40</v>
      </c>
      <c r="H350" s="37">
        <v>40</v>
      </c>
    </row>
    <row r="351" spans="1:8" s="39" customFormat="1" ht="13.5">
      <c r="A351" s="38">
        <v>350</v>
      </c>
      <c r="B351" s="36" t="s">
        <v>425</v>
      </c>
      <c r="C351" s="36">
        <v>2198042</v>
      </c>
      <c r="D351" s="36">
        <v>2198042</v>
      </c>
      <c r="E351" s="51" t="s">
        <v>9</v>
      </c>
      <c r="F351" s="36">
        <v>2</v>
      </c>
      <c r="G351" s="37">
        <v>97</v>
      </c>
      <c r="H351" s="37">
        <v>97</v>
      </c>
    </row>
    <row r="352" spans="1:8" s="39" customFormat="1" ht="13.5">
      <c r="A352" s="38">
        <v>351</v>
      </c>
      <c r="B352" s="36" t="s">
        <v>426</v>
      </c>
      <c r="C352" s="36">
        <v>2198045</v>
      </c>
      <c r="D352" s="36">
        <v>2198045</v>
      </c>
      <c r="E352" s="51" t="s">
        <v>9</v>
      </c>
      <c r="F352" s="36">
        <v>500</v>
      </c>
      <c r="G352" s="37">
        <v>10</v>
      </c>
      <c r="H352" s="37">
        <v>10</v>
      </c>
    </row>
    <row r="353" spans="1:8" s="39" customFormat="1" ht="13.5">
      <c r="A353" s="38">
        <v>352</v>
      </c>
      <c r="B353" s="36" t="s">
        <v>427</v>
      </c>
      <c r="C353" s="36">
        <v>2198046</v>
      </c>
      <c r="D353" s="36">
        <v>2198046</v>
      </c>
      <c r="E353" s="51" t="s">
        <v>9</v>
      </c>
      <c r="F353" s="36">
        <v>50</v>
      </c>
      <c r="G353" s="37">
        <v>50</v>
      </c>
      <c r="H353" s="37">
        <v>50</v>
      </c>
    </row>
    <row r="354" spans="1:8" s="39" customFormat="1" ht="13.5">
      <c r="A354" s="38">
        <v>353</v>
      </c>
      <c r="B354" s="36" t="s">
        <v>428</v>
      </c>
      <c r="C354" s="36">
        <v>2298025</v>
      </c>
      <c r="D354" s="36">
        <v>2298025</v>
      </c>
      <c r="E354" s="51" t="s">
        <v>9</v>
      </c>
      <c r="F354" s="36">
        <v>4</v>
      </c>
      <c r="G354" s="37">
        <v>22</v>
      </c>
      <c r="H354" s="37">
        <v>22</v>
      </c>
    </row>
    <row r="355" spans="1:8" s="39" customFormat="1" ht="13.5">
      <c r="A355" s="38">
        <v>354</v>
      </c>
      <c r="B355" s="36" t="s">
        <v>429</v>
      </c>
      <c r="C355" s="36">
        <v>2798101</v>
      </c>
      <c r="D355" s="36">
        <v>2798101</v>
      </c>
      <c r="E355" s="51" t="s">
        <v>10</v>
      </c>
      <c r="F355" s="36">
        <v>12</v>
      </c>
      <c r="G355" s="37">
        <v>40</v>
      </c>
      <c r="H355" s="37">
        <v>40</v>
      </c>
    </row>
    <row r="356" spans="1:8" s="39" customFormat="1" ht="34.5" customHeight="1">
      <c r="A356" s="38">
        <v>355</v>
      </c>
      <c r="B356" s="48" t="s">
        <v>430</v>
      </c>
      <c r="C356" s="36">
        <v>2798102</v>
      </c>
      <c r="D356" s="36">
        <v>2798102</v>
      </c>
      <c r="E356" s="51" t="s">
        <v>10</v>
      </c>
      <c r="F356" s="36">
        <v>1.5</v>
      </c>
      <c r="G356" s="37">
        <v>600</v>
      </c>
      <c r="H356" s="37">
        <v>600</v>
      </c>
    </row>
    <row r="357" spans="1:8" s="39" customFormat="1" ht="13.5">
      <c r="A357" s="38">
        <v>356</v>
      </c>
      <c r="B357" s="36" t="s">
        <v>431</v>
      </c>
      <c r="C357" s="36">
        <v>2798104</v>
      </c>
      <c r="D357" s="36">
        <v>2798104</v>
      </c>
      <c r="E357" s="51" t="s">
        <v>10</v>
      </c>
      <c r="F357" s="36">
        <v>0.6</v>
      </c>
      <c r="G357" s="37">
        <v>600</v>
      </c>
      <c r="H357" s="37">
        <v>600</v>
      </c>
    </row>
    <row r="358" spans="1:8" s="39" customFormat="1" ht="13.5">
      <c r="A358" s="38">
        <v>357</v>
      </c>
      <c r="B358" s="36" t="s">
        <v>432</v>
      </c>
      <c r="C358" s="36">
        <v>3098005</v>
      </c>
      <c r="D358" s="36">
        <v>3098005</v>
      </c>
      <c r="E358" s="51" t="s">
        <v>8</v>
      </c>
      <c r="F358" s="36">
        <v>28.8</v>
      </c>
      <c r="G358" s="37">
        <v>71.62013888888889</v>
      </c>
      <c r="H358" s="37">
        <v>71.62013888888889</v>
      </c>
    </row>
    <row r="359" spans="1:8" s="39" customFormat="1" ht="13.5">
      <c r="A359" s="38">
        <v>358</v>
      </c>
      <c r="B359" s="36" t="s">
        <v>433</v>
      </c>
      <c r="C359" s="36">
        <v>3098006</v>
      </c>
      <c r="D359" s="36">
        <v>3098006</v>
      </c>
      <c r="E359" s="51" t="s">
        <v>72</v>
      </c>
      <c r="F359" s="36">
        <v>14</v>
      </c>
      <c r="G359" s="37">
        <v>132.2</v>
      </c>
      <c r="H359" s="37">
        <v>132.2</v>
      </c>
    </row>
    <row r="360" spans="1:8" s="39" customFormat="1" ht="13.5">
      <c r="A360" s="38">
        <v>359</v>
      </c>
      <c r="B360" s="36" t="s">
        <v>434</v>
      </c>
      <c r="C360" s="36">
        <v>6898083</v>
      </c>
      <c r="D360" s="36">
        <v>6898083</v>
      </c>
      <c r="E360" s="51" t="s">
        <v>9</v>
      </c>
      <c r="F360" s="36">
        <v>4</v>
      </c>
      <c r="G360" s="37">
        <v>7</v>
      </c>
      <c r="H360" s="37">
        <v>7</v>
      </c>
    </row>
    <row r="361" spans="1:8" s="39" customFormat="1" ht="13.5">
      <c r="A361" s="38">
        <v>360</v>
      </c>
      <c r="B361" s="36" t="s">
        <v>435</v>
      </c>
      <c r="C361" s="36">
        <v>6898084</v>
      </c>
      <c r="D361" s="36">
        <v>6898084</v>
      </c>
      <c r="E361" s="51" t="s">
        <v>9</v>
      </c>
      <c r="F361" s="36">
        <v>2</v>
      </c>
      <c r="G361" s="37">
        <v>50.93</v>
      </c>
      <c r="H361" s="37">
        <v>50.93</v>
      </c>
    </row>
    <row r="362" spans="1:8" s="39" customFormat="1" ht="13.5">
      <c r="A362" s="38">
        <v>361</v>
      </c>
      <c r="B362" s="36" t="s">
        <v>436</v>
      </c>
      <c r="C362" s="36">
        <v>6898087</v>
      </c>
      <c r="D362" s="36">
        <v>6898087</v>
      </c>
      <c r="E362" s="51" t="s">
        <v>9</v>
      </c>
      <c r="F362" s="36">
        <v>2</v>
      </c>
      <c r="G362" s="37">
        <v>28</v>
      </c>
      <c r="H362" s="37">
        <v>28</v>
      </c>
    </row>
    <row r="363" spans="1:8" s="39" customFormat="1" ht="13.5">
      <c r="A363" s="38">
        <v>362</v>
      </c>
      <c r="B363" s="36" t="s">
        <v>437</v>
      </c>
      <c r="C363" s="36">
        <v>6898088</v>
      </c>
      <c r="D363" s="36">
        <v>6898088</v>
      </c>
      <c r="E363" s="51" t="s">
        <v>9</v>
      </c>
      <c r="F363" s="36">
        <v>2</v>
      </c>
      <c r="G363" s="37">
        <v>40.29</v>
      </c>
      <c r="H363" s="37">
        <v>40.29</v>
      </c>
    </row>
    <row r="364" spans="1:8" s="39" customFormat="1" ht="13.5">
      <c r="A364" s="38">
        <v>363</v>
      </c>
      <c r="B364" s="36" t="s">
        <v>438</v>
      </c>
      <c r="C364" s="36">
        <v>6898089</v>
      </c>
      <c r="D364" s="36">
        <v>6898089</v>
      </c>
      <c r="E364" s="51" t="s">
        <v>9</v>
      </c>
      <c r="F364" s="36">
        <v>6</v>
      </c>
      <c r="G364" s="37">
        <v>35</v>
      </c>
      <c r="H364" s="37">
        <v>35</v>
      </c>
    </row>
    <row r="365" spans="1:8" s="39" customFormat="1" ht="13.5">
      <c r="A365" s="38">
        <v>364</v>
      </c>
      <c r="B365" s="36" t="s">
        <v>439</v>
      </c>
      <c r="C365" s="36">
        <v>6898091</v>
      </c>
      <c r="D365" s="36">
        <v>6898091</v>
      </c>
      <c r="E365" s="51" t="s">
        <v>9</v>
      </c>
      <c r="F365" s="36">
        <v>3</v>
      </c>
      <c r="G365" s="37">
        <v>74.5</v>
      </c>
      <c r="H365" s="37">
        <v>74.5</v>
      </c>
    </row>
    <row r="366" spans="1:8" s="39" customFormat="1" ht="13.5">
      <c r="A366" s="38">
        <v>365</v>
      </c>
      <c r="B366" s="36" t="s">
        <v>440</v>
      </c>
      <c r="C366" s="36">
        <v>6898092</v>
      </c>
      <c r="D366" s="36">
        <v>6898092</v>
      </c>
      <c r="E366" s="51" t="s">
        <v>9</v>
      </c>
      <c r="F366" s="36">
        <v>3</v>
      </c>
      <c r="G366" s="37">
        <v>32.33</v>
      </c>
      <c r="H366" s="37">
        <v>32.33</v>
      </c>
    </row>
    <row r="367" spans="1:8" s="39" customFormat="1" ht="13.5">
      <c r="A367" s="38">
        <v>366</v>
      </c>
      <c r="B367" s="36" t="s">
        <v>441</v>
      </c>
      <c r="C367" s="36">
        <v>6898093</v>
      </c>
      <c r="D367" s="36">
        <v>6898093</v>
      </c>
      <c r="E367" s="51" t="s">
        <v>9</v>
      </c>
      <c r="F367" s="36">
        <v>9</v>
      </c>
      <c r="G367" s="37">
        <v>106</v>
      </c>
      <c r="H367" s="37">
        <v>106</v>
      </c>
    </row>
    <row r="368" spans="1:8" s="39" customFormat="1" ht="13.5">
      <c r="A368" s="38">
        <v>367</v>
      </c>
      <c r="B368" s="36" t="s">
        <v>442</v>
      </c>
      <c r="C368" s="36">
        <v>6898094</v>
      </c>
      <c r="D368" s="36">
        <v>6898094</v>
      </c>
      <c r="E368" s="51" t="s">
        <v>9</v>
      </c>
      <c r="F368" s="36">
        <v>6</v>
      </c>
      <c r="G368" s="37">
        <v>40</v>
      </c>
      <c r="H368" s="37">
        <v>40</v>
      </c>
    </row>
    <row r="369" spans="1:8" s="39" customFormat="1" ht="13.5">
      <c r="A369" s="38">
        <v>368</v>
      </c>
      <c r="B369" s="36" t="s">
        <v>443</v>
      </c>
      <c r="C369" s="36">
        <v>6898095</v>
      </c>
      <c r="D369" s="36">
        <v>6898095</v>
      </c>
      <c r="E369" s="51" t="s">
        <v>9</v>
      </c>
      <c r="F369" s="36">
        <v>3</v>
      </c>
      <c r="G369" s="49">
        <v>130</v>
      </c>
      <c r="H369" s="37">
        <v>130</v>
      </c>
    </row>
    <row r="370" spans="1:8" s="39" customFormat="1" ht="13.5">
      <c r="A370" s="38">
        <v>369</v>
      </c>
      <c r="B370" s="36" t="s">
        <v>444</v>
      </c>
      <c r="C370" s="36">
        <v>6898097</v>
      </c>
      <c r="D370" s="36">
        <v>6898097</v>
      </c>
      <c r="E370" s="51" t="s">
        <v>9</v>
      </c>
      <c r="F370" s="36">
        <v>2</v>
      </c>
      <c r="G370" s="37">
        <v>82</v>
      </c>
      <c r="H370" s="37">
        <v>82</v>
      </c>
    </row>
    <row r="371" spans="1:8" s="39" customFormat="1" ht="13.5">
      <c r="A371" s="38">
        <v>370</v>
      </c>
      <c r="B371" s="36" t="s">
        <v>445</v>
      </c>
      <c r="C371" s="36">
        <v>6898100</v>
      </c>
      <c r="D371" s="36">
        <v>6898100</v>
      </c>
      <c r="E371" s="51" t="s">
        <v>9</v>
      </c>
      <c r="F371" s="36">
        <v>1</v>
      </c>
      <c r="G371" s="37">
        <v>84</v>
      </c>
      <c r="H371" s="37">
        <v>84</v>
      </c>
    </row>
    <row r="372" spans="1:8" s="39" customFormat="1" ht="13.5">
      <c r="A372" s="38">
        <v>371</v>
      </c>
      <c r="B372" s="36" t="s">
        <v>446</v>
      </c>
      <c r="C372" s="36">
        <v>6898101</v>
      </c>
      <c r="D372" s="36">
        <v>6898101</v>
      </c>
      <c r="E372" s="51" t="s">
        <v>9</v>
      </c>
      <c r="F372" s="36">
        <v>1</v>
      </c>
      <c r="G372" s="37">
        <v>207</v>
      </c>
      <c r="H372" s="37">
        <v>207</v>
      </c>
    </row>
    <row r="373" spans="1:8" s="39" customFormat="1" ht="13.5">
      <c r="A373" s="38">
        <v>372</v>
      </c>
      <c r="B373" s="36" t="s">
        <v>447</v>
      </c>
      <c r="C373" s="36">
        <v>6898102</v>
      </c>
      <c r="D373" s="36">
        <v>6898102</v>
      </c>
      <c r="E373" s="51" t="s">
        <v>9</v>
      </c>
      <c r="F373" s="36">
        <v>1</v>
      </c>
      <c r="G373" s="37">
        <v>95</v>
      </c>
      <c r="H373" s="37">
        <v>95</v>
      </c>
    </row>
    <row r="374" spans="1:8" s="39" customFormat="1" ht="13.5">
      <c r="A374" s="38">
        <v>373</v>
      </c>
      <c r="B374" s="36" t="s">
        <v>448</v>
      </c>
      <c r="C374" s="36">
        <v>7378221</v>
      </c>
      <c r="D374" s="36">
        <v>7378221</v>
      </c>
      <c r="E374" s="51" t="s">
        <v>9</v>
      </c>
      <c r="F374" s="36">
        <v>1</v>
      </c>
      <c r="G374" s="37">
        <v>305.22</v>
      </c>
      <c r="H374" s="37">
        <v>305.22</v>
      </c>
    </row>
    <row r="375" spans="1:8" s="39" customFormat="1" ht="13.5">
      <c r="A375" s="38">
        <v>374</v>
      </c>
      <c r="B375" s="36" t="s">
        <v>449</v>
      </c>
      <c r="C375" s="36"/>
      <c r="D375" s="36"/>
      <c r="E375" s="51" t="s">
        <v>9</v>
      </c>
      <c r="F375" s="36">
        <v>2</v>
      </c>
      <c r="G375" s="37">
        <v>3469.72</v>
      </c>
      <c r="H375" s="37">
        <v>3469.72</v>
      </c>
    </row>
    <row r="376" spans="1:8" s="39" customFormat="1" ht="13.5">
      <c r="A376" s="38">
        <v>375</v>
      </c>
      <c r="B376" s="36" t="s">
        <v>450</v>
      </c>
      <c r="C376" s="36"/>
      <c r="D376" s="36"/>
      <c r="E376" s="51" t="s">
        <v>9</v>
      </c>
      <c r="F376" s="36">
        <v>2</v>
      </c>
      <c r="G376" s="37">
        <v>402.56</v>
      </c>
      <c r="H376" s="37">
        <v>402.56</v>
      </c>
    </row>
    <row r="377" spans="1:8" s="39" customFormat="1" ht="13.5">
      <c r="A377" s="38">
        <v>376</v>
      </c>
      <c r="B377" s="36" t="s">
        <v>451</v>
      </c>
      <c r="C377" s="36"/>
      <c r="D377" s="36"/>
      <c r="E377" s="51" t="s">
        <v>9</v>
      </c>
      <c r="F377" s="36">
        <v>3</v>
      </c>
      <c r="G377" s="37">
        <v>4090.8799999999997</v>
      </c>
      <c r="H377" s="37">
        <v>4090.8799999999997</v>
      </c>
    </row>
    <row r="378" spans="1:8" s="39" customFormat="1" ht="13.5">
      <c r="A378" s="38">
        <v>377</v>
      </c>
      <c r="B378" s="36" t="s">
        <v>452</v>
      </c>
      <c r="C378" s="36">
        <v>2098055</v>
      </c>
      <c r="D378" s="36">
        <v>2098055</v>
      </c>
      <c r="E378" s="51" t="s">
        <v>9</v>
      </c>
      <c r="F378" s="36">
        <v>5</v>
      </c>
      <c r="G378" s="37">
        <f>1031*2</f>
        <v>2062</v>
      </c>
      <c r="H378" s="37">
        <v>2062</v>
      </c>
    </row>
    <row r="379" spans="1:8" s="39" customFormat="1" ht="13.5">
      <c r="A379" s="38">
        <v>378</v>
      </c>
      <c r="B379" s="36" t="s">
        <v>526</v>
      </c>
      <c r="C379" s="36">
        <v>2099158</v>
      </c>
      <c r="D379" s="36">
        <v>2099158</v>
      </c>
      <c r="E379" s="51" t="s">
        <v>9</v>
      </c>
      <c r="F379" s="36">
        <v>13</v>
      </c>
      <c r="G379" s="37">
        <f>218.18*2</f>
        <v>436.36</v>
      </c>
      <c r="H379" s="37">
        <v>436.36</v>
      </c>
    </row>
    <row r="380" spans="1:8" s="39" customFormat="1" ht="13.5">
      <c r="A380" s="38">
        <v>379</v>
      </c>
      <c r="B380" s="36" t="s">
        <v>527</v>
      </c>
      <c r="C380" s="36"/>
      <c r="D380" s="36"/>
      <c r="E380" s="51" t="s">
        <v>1</v>
      </c>
      <c r="F380" s="36">
        <v>0.376</v>
      </c>
      <c r="G380" s="37">
        <v>10880</v>
      </c>
      <c r="H380" s="37">
        <v>10880</v>
      </c>
    </row>
    <row r="381" spans="1:8" s="39" customFormat="1" ht="13.5">
      <c r="A381" s="38">
        <v>380</v>
      </c>
      <c r="B381" s="36" t="s">
        <v>453</v>
      </c>
      <c r="C381" s="36">
        <v>7388010</v>
      </c>
      <c r="D381" s="36">
        <v>7388010</v>
      </c>
      <c r="E381" s="51" t="s">
        <v>9</v>
      </c>
      <c r="F381" s="36">
        <v>2</v>
      </c>
      <c r="G381" s="37">
        <v>752.68</v>
      </c>
      <c r="H381" s="37">
        <v>752.68</v>
      </c>
    </row>
    <row r="382" spans="1:8" s="39" customFormat="1" ht="13.5">
      <c r="A382" s="38">
        <v>381</v>
      </c>
      <c r="B382" s="36" t="s">
        <v>454</v>
      </c>
      <c r="C382" s="36">
        <v>7398239</v>
      </c>
      <c r="D382" s="36">
        <v>7398239</v>
      </c>
      <c r="E382" s="51" t="s">
        <v>9</v>
      </c>
      <c r="F382" s="36">
        <v>1</v>
      </c>
      <c r="G382" s="37">
        <v>1722.8</v>
      </c>
      <c r="H382" s="37">
        <v>1722.8</v>
      </c>
    </row>
    <row r="383" spans="1:8" s="39" customFormat="1" ht="13.5">
      <c r="A383" s="38">
        <v>382</v>
      </c>
      <c r="B383" s="36" t="s">
        <v>455</v>
      </c>
      <c r="C383" s="36">
        <v>7398440</v>
      </c>
      <c r="D383" s="36">
        <v>7398440</v>
      </c>
      <c r="E383" s="51" t="s">
        <v>9</v>
      </c>
      <c r="F383" s="36">
        <v>2</v>
      </c>
      <c r="G383" s="37">
        <v>2065.11</v>
      </c>
      <c r="H383" s="37">
        <v>2065.11</v>
      </c>
    </row>
    <row r="384" spans="1:8" s="39" customFormat="1" ht="13.5">
      <c r="A384" s="38">
        <v>383</v>
      </c>
      <c r="B384" s="36" t="s">
        <v>456</v>
      </c>
      <c r="C384" s="36">
        <v>2798080</v>
      </c>
      <c r="D384" s="36">
        <v>2798080</v>
      </c>
      <c r="E384" s="51" t="s">
        <v>1</v>
      </c>
      <c r="F384" s="36">
        <v>2.71</v>
      </c>
      <c r="G384" s="37">
        <v>10880</v>
      </c>
      <c r="H384" s="37">
        <v>10880</v>
      </c>
    </row>
    <row r="385" spans="1:8" s="39" customFormat="1" ht="13.5">
      <c r="A385" s="38">
        <v>384</v>
      </c>
      <c r="B385" s="36" t="s">
        <v>457</v>
      </c>
      <c r="C385" s="36">
        <v>2799213</v>
      </c>
      <c r="D385" s="36">
        <v>2799213</v>
      </c>
      <c r="E385" s="51" t="s">
        <v>1</v>
      </c>
      <c r="F385" s="36">
        <v>0.466</v>
      </c>
      <c r="G385" s="37">
        <v>10880</v>
      </c>
      <c r="H385" s="37">
        <v>10880</v>
      </c>
    </row>
    <row r="386" spans="1:8" s="39" customFormat="1" ht="13.5">
      <c r="A386" s="38">
        <v>385</v>
      </c>
      <c r="B386" s="36" t="s">
        <v>458</v>
      </c>
      <c r="C386" s="36"/>
      <c r="D386" s="36"/>
      <c r="E386" s="51" t="s">
        <v>1</v>
      </c>
      <c r="F386" s="36">
        <v>0.316</v>
      </c>
      <c r="G386" s="37">
        <v>10880</v>
      </c>
      <c r="H386" s="37">
        <v>10880</v>
      </c>
    </row>
    <row r="387" spans="1:8" s="39" customFormat="1" ht="13.5">
      <c r="A387" s="38">
        <v>386</v>
      </c>
      <c r="B387" s="36" t="s">
        <v>459</v>
      </c>
      <c r="C387" s="36"/>
      <c r="D387" s="36"/>
      <c r="E387" s="51" t="s">
        <v>9</v>
      </c>
      <c r="F387" s="36">
        <v>5</v>
      </c>
      <c r="G387" s="37">
        <v>69.944</v>
      </c>
      <c r="H387" s="37">
        <v>69.944</v>
      </c>
    </row>
    <row r="388" spans="1:8" s="39" customFormat="1" ht="13.5">
      <c r="A388" s="38">
        <v>387</v>
      </c>
      <c r="B388" s="36" t="s">
        <v>460</v>
      </c>
      <c r="C388" s="36"/>
      <c r="D388" s="36"/>
      <c r="E388" s="51" t="s">
        <v>8</v>
      </c>
      <c r="F388" s="36">
        <v>39</v>
      </c>
      <c r="G388" s="37">
        <v>4.24</v>
      </c>
      <c r="H388" s="37">
        <v>4.24</v>
      </c>
    </row>
    <row r="389" spans="1:8" s="39" customFormat="1" ht="13.5">
      <c r="A389" s="38">
        <v>388</v>
      </c>
      <c r="B389" s="36" t="s">
        <v>461</v>
      </c>
      <c r="C389" s="36"/>
      <c r="D389" s="36"/>
      <c r="E389" s="51" t="s">
        <v>8</v>
      </c>
      <c r="F389" s="36">
        <v>47</v>
      </c>
      <c r="G389" s="37">
        <v>11.64</v>
      </c>
      <c r="H389" s="37">
        <v>11.64</v>
      </c>
    </row>
    <row r="390" spans="1:8" s="39" customFormat="1" ht="13.5">
      <c r="A390" s="38">
        <v>389</v>
      </c>
      <c r="B390" s="36" t="s">
        <v>462</v>
      </c>
      <c r="C390" s="36">
        <v>1598246</v>
      </c>
      <c r="D390" s="36">
        <v>1598246</v>
      </c>
      <c r="E390" s="51" t="s">
        <v>8</v>
      </c>
      <c r="F390" s="36">
        <v>25</v>
      </c>
      <c r="G390" s="37">
        <v>41.8</v>
      </c>
      <c r="H390" s="37">
        <v>41.8</v>
      </c>
    </row>
    <row r="391" spans="1:8" s="39" customFormat="1" ht="13.5">
      <c r="A391" s="38">
        <v>390</v>
      </c>
      <c r="B391" s="36" t="s">
        <v>463</v>
      </c>
      <c r="C391" s="36"/>
      <c r="D391" s="36"/>
      <c r="E391" s="51" t="s">
        <v>9</v>
      </c>
      <c r="F391" s="36">
        <v>10</v>
      </c>
      <c r="G391" s="37">
        <v>2800</v>
      </c>
      <c r="H391" s="37">
        <v>2800</v>
      </c>
    </row>
    <row r="392" spans="1:8" s="39" customFormat="1" ht="13.5">
      <c r="A392" s="38">
        <v>391</v>
      </c>
      <c r="B392" s="36" t="s">
        <v>464</v>
      </c>
      <c r="C392" s="36"/>
      <c r="D392" s="36"/>
      <c r="E392" s="51" t="s">
        <v>9</v>
      </c>
      <c r="F392" s="36">
        <v>30</v>
      </c>
      <c r="G392" s="37">
        <v>1329</v>
      </c>
      <c r="H392" s="37">
        <v>1329</v>
      </c>
    </row>
    <row r="393" spans="1:8" s="39" customFormat="1" ht="13.5">
      <c r="A393" s="38">
        <v>392</v>
      </c>
      <c r="B393" s="36" t="s">
        <v>465</v>
      </c>
      <c r="C393" s="36"/>
      <c r="D393" s="36"/>
      <c r="E393" s="51" t="s">
        <v>9</v>
      </c>
      <c r="F393" s="36">
        <v>18</v>
      </c>
      <c r="G393" s="37">
        <v>160</v>
      </c>
      <c r="H393" s="37">
        <v>160</v>
      </c>
    </row>
    <row r="394" spans="1:8" s="39" customFormat="1" ht="13.5">
      <c r="A394" s="38">
        <v>393</v>
      </c>
      <c r="B394" s="36" t="s">
        <v>466</v>
      </c>
      <c r="C394" s="36">
        <v>1598243</v>
      </c>
      <c r="D394" s="36">
        <v>1598243</v>
      </c>
      <c r="E394" s="51" t="s">
        <v>8</v>
      </c>
      <c r="F394" s="36">
        <v>40</v>
      </c>
      <c r="G394" s="37">
        <v>71.6</v>
      </c>
      <c r="H394" s="37">
        <v>71.6</v>
      </c>
    </row>
    <row r="395" spans="1:8" s="39" customFormat="1" ht="13.5">
      <c r="A395" s="38">
        <v>394</v>
      </c>
      <c r="B395" s="36" t="s">
        <v>467</v>
      </c>
      <c r="C395" s="36">
        <v>1898005</v>
      </c>
      <c r="D395" s="36">
        <v>1898005</v>
      </c>
      <c r="E395" s="51" t="s">
        <v>10</v>
      </c>
      <c r="F395" s="36">
        <v>5</v>
      </c>
      <c r="G395" s="37">
        <v>16.32</v>
      </c>
      <c r="H395" s="37">
        <v>16.32</v>
      </c>
    </row>
    <row r="396" spans="1:8" s="39" customFormat="1" ht="13.5">
      <c r="A396" s="38">
        <v>395</v>
      </c>
      <c r="B396" s="36" t="s">
        <v>468</v>
      </c>
      <c r="C396" s="36">
        <v>3698033</v>
      </c>
      <c r="D396" s="36">
        <v>3698033</v>
      </c>
      <c r="E396" s="52" t="s">
        <v>9</v>
      </c>
      <c r="F396" s="36">
        <v>1</v>
      </c>
      <c r="G396" s="49">
        <v>300</v>
      </c>
      <c r="H396" s="49">
        <v>300</v>
      </c>
    </row>
    <row r="397" spans="1:8" s="39" customFormat="1" ht="13.5">
      <c r="A397" s="38">
        <v>396</v>
      </c>
      <c r="B397" s="36" t="s">
        <v>469</v>
      </c>
      <c r="C397" s="36">
        <v>3698034</v>
      </c>
      <c r="D397" s="36">
        <v>3698034</v>
      </c>
      <c r="E397" s="52" t="s">
        <v>9</v>
      </c>
      <c r="F397" s="36">
        <v>1</v>
      </c>
      <c r="G397" s="49">
        <v>330</v>
      </c>
      <c r="H397" s="49">
        <v>330</v>
      </c>
    </row>
    <row r="398" spans="1:8" s="39" customFormat="1" ht="13.5">
      <c r="A398" s="38">
        <v>397</v>
      </c>
      <c r="B398" s="36" t="s">
        <v>470</v>
      </c>
      <c r="C398" s="36">
        <v>8498047</v>
      </c>
      <c r="D398" s="36">
        <v>8498047</v>
      </c>
      <c r="E398" s="51" t="s">
        <v>9</v>
      </c>
      <c r="F398" s="36">
        <v>2</v>
      </c>
      <c r="G398" s="37">
        <v>1866</v>
      </c>
      <c r="H398" s="37">
        <v>1866</v>
      </c>
    </row>
    <row r="399" spans="1:8" s="39" customFormat="1" ht="13.5">
      <c r="A399" s="38">
        <v>398</v>
      </c>
      <c r="B399" s="36" t="s">
        <v>471</v>
      </c>
      <c r="C399" s="36"/>
      <c r="D399" s="36"/>
      <c r="E399" s="51" t="s">
        <v>9</v>
      </c>
      <c r="F399" s="36">
        <v>3</v>
      </c>
      <c r="G399" s="37">
        <v>2366.68</v>
      </c>
      <c r="H399" s="37">
        <v>2366.68</v>
      </c>
    </row>
    <row r="400" spans="1:8" s="39" customFormat="1" ht="13.5">
      <c r="A400" s="38">
        <v>399</v>
      </c>
      <c r="B400" s="36" t="s">
        <v>472</v>
      </c>
      <c r="C400" s="36"/>
      <c r="D400" s="36"/>
      <c r="E400" s="51" t="s">
        <v>9</v>
      </c>
      <c r="F400" s="36">
        <v>5</v>
      </c>
      <c r="G400" s="37">
        <v>1884.3</v>
      </c>
      <c r="H400" s="37">
        <v>1884.3</v>
      </c>
    </row>
    <row r="401" spans="1:8" s="39" customFormat="1" ht="13.5">
      <c r="A401" s="38">
        <v>400</v>
      </c>
      <c r="B401" s="36" t="s">
        <v>473</v>
      </c>
      <c r="C401" s="36"/>
      <c r="D401" s="36"/>
      <c r="E401" s="51" t="s">
        <v>9</v>
      </c>
      <c r="F401" s="36">
        <v>1</v>
      </c>
      <c r="G401" s="37">
        <v>3566</v>
      </c>
      <c r="H401" s="37">
        <v>3566</v>
      </c>
    </row>
    <row r="402" spans="1:8" s="39" customFormat="1" ht="13.5">
      <c r="A402" s="38">
        <v>401</v>
      </c>
      <c r="B402" s="36" t="s">
        <v>474</v>
      </c>
      <c r="C402" s="36"/>
      <c r="D402" s="36"/>
      <c r="E402" s="51" t="s">
        <v>1</v>
      </c>
      <c r="F402" s="36">
        <v>1.36</v>
      </c>
      <c r="G402" s="37">
        <v>20500</v>
      </c>
      <c r="H402" s="37">
        <v>20500</v>
      </c>
    </row>
    <row r="403" spans="1:8" s="39" customFormat="1" ht="13.5">
      <c r="A403" s="38">
        <v>402</v>
      </c>
      <c r="B403" s="36" t="s">
        <v>475</v>
      </c>
      <c r="C403" s="36"/>
      <c r="D403" s="36"/>
      <c r="E403" s="51" t="s">
        <v>9</v>
      </c>
      <c r="F403" s="36">
        <v>1</v>
      </c>
      <c r="G403" s="37">
        <v>1000</v>
      </c>
      <c r="H403" s="37">
        <v>1000</v>
      </c>
    </row>
    <row r="404" spans="1:8" s="39" customFormat="1" ht="13.5">
      <c r="A404" s="38">
        <v>403</v>
      </c>
      <c r="B404" s="36" t="s">
        <v>476</v>
      </c>
      <c r="C404" s="36"/>
      <c r="D404" s="36"/>
      <c r="E404" s="51" t="s">
        <v>9</v>
      </c>
      <c r="F404" s="36">
        <v>1</v>
      </c>
      <c r="G404" s="37">
        <v>1073</v>
      </c>
      <c r="H404" s="37">
        <v>1073</v>
      </c>
    </row>
    <row r="405" spans="1:8" s="39" customFormat="1" ht="13.5">
      <c r="A405" s="38">
        <v>404</v>
      </c>
      <c r="B405" s="36" t="s">
        <v>477</v>
      </c>
      <c r="C405" s="36"/>
      <c r="D405" s="36"/>
      <c r="E405" s="51" t="s">
        <v>9</v>
      </c>
      <c r="F405" s="36">
        <v>3</v>
      </c>
      <c r="G405" s="37">
        <v>120</v>
      </c>
      <c r="H405" s="37">
        <v>120</v>
      </c>
    </row>
    <row r="406" spans="1:8" s="39" customFormat="1" ht="13.5">
      <c r="A406" s="38">
        <v>405</v>
      </c>
      <c r="B406" s="36" t="s">
        <v>478</v>
      </c>
      <c r="C406" s="36"/>
      <c r="D406" s="36"/>
      <c r="E406" s="51" t="s">
        <v>9</v>
      </c>
      <c r="F406" s="36">
        <v>5</v>
      </c>
      <c r="G406" s="37">
        <v>108.7</v>
      </c>
      <c r="H406" s="37">
        <v>108.7</v>
      </c>
    </row>
    <row r="407" spans="1:8" s="39" customFormat="1" ht="13.5">
      <c r="A407" s="38">
        <v>406</v>
      </c>
      <c r="B407" s="36" t="s">
        <v>479</v>
      </c>
      <c r="C407" s="36"/>
      <c r="D407" s="36"/>
      <c r="E407" s="51" t="s">
        <v>9</v>
      </c>
      <c r="F407" s="36">
        <v>14</v>
      </c>
      <c r="G407" s="37">
        <v>535</v>
      </c>
      <c r="H407" s="37">
        <v>535</v>
      </c>
    </row>
    <row r="408" spans="1:8" s="39" customFormat="1" ht="13.5">
      <c r="A408" s="38">
        <v>407</v>
      </c>
      <c r="B408" s="36" t="s">
        <v>480</v>
      </c>
      <c r="C408" s="36"/>
      <c r="D408" s="36"/>
      <c r="E408" s="51" t="s">
        <v>9</v>
      </c>
      <c r="F408" s="36">
        <v>6</v>
      </c>
      <c r="G408" s="37">
        <v>100</v>
      </c>
      <c r="H408" s="37">
        <v>100</v>
      </c>
    </row>
    <row r="409" spans="1:8" s="39" customFormat="1" ht="13.5">
      <c r="A409" s="38">
        <v>408</v>
      </c>
      <c r="B409" s="36" t="s">
        <v>481</v>
      </c>
      <c r="C409" s="36"/>
      <c r="D409" s="36"/>
      <c r="E409" s="51" t="s">
        <v>9</v>
      </c>
      <c r="F409" s="36">
        <v>31</v>
      </c>
      <c r="G409" s="37">
        <v>230</v>
      </c>
      <c r="H409" s="37">
        <v>230</v>
      </c>
    </row>
    <row r="410" spans="1:8" s="39" customFormat="1" ht="13.5">
      <c r="A410" s="38">
        <v>409</v>
      </c>
      <c r="B410" s="36" t="s">
        <v>482</v>
      </c>
      <c r="C410" s="36"/>
      <c r="D410" s="36"/>
      <c r="E410" s="51" t="s">
        <v>9</v>
      </c>
      <c r="F410" s="36">
        <v>6</v>
      </c>
      <c r="G410" s="37">
        <v>3600</v>
      </c>
      <c r="H410" s="37">
        <v>3600</v>
      </c>
    </row>
    <row r="411" spans="1:8" s="39" customFormat="1" ht="13.5">
      <c r="A411" s="38">
        <v>410</v>
      </c>
      <c r="B411" s="36" t="s">
        <v>483</v>
      </c>
      <c r="C411" s="36"/>
      <c r="D411" s="36"/>
      <c r="E411" s="51" t="s">
        <v>9</v>
      </c>
      <c r="F411" s="36">
        <v>8</v>
      </c>
      <c r="G411" s="37">
        <v>3901</v>
      </c>
      <c r="H411" s="37">
        <v>3901</v>
      </c>
    </row>
    <row r="412" spans="1:8" s="39" customFormat="1" ht="13.5">
      <c r="A412" s="38">
        <v>411</v>
      </c>
      <c r="B412" s="36" t="s">
        <v>484</v>
      </c>
      <c r="C412" s="36"/>
      <c r="D412" s="36"/>
      <c r="E412" s="51" t="s">
        <v>9</v>
      </c>
      <c r="F412" s="36">
        <v>2</v>
      </c>
      <c r="G412" s="37">
        <v>4500</v>
      </c>
      <c r="H412" s="37">
        <v>4500</v>
      </c>
    </row>
    <row r="413" spans="1:8" s="39" customFormat="1" ht="13.5">
      <c r="A413" s="38">
        <v>412</v>
      </c>
      <c r="B413" s="36" t="s">
        <v>485</v>
      </c>
      <c r="C413" s="36"/>
      <c r="D413" s="36"/>
      <c r="E413" s="51" t="s">
        <v>9</v>
      </c>
      <c r="F413" s="36">
        <v>2</v>
      </c>
      <c r="G413" s="37">
        <v>3356</v>
      </c>
      <c r="H413" s="37">
        <v>3356</v>
      </c>
    </row>
    <row r="414" spans="1:8" s="39" customFormat="1" ht="13.5">
      <c r="A414" s="38">
        <v>413</v>
      </c>
      <c r="B414" s="36" t="s">
        <v>486</v>
      </c>
      <c r="C414" s="36"/>
      <c r="D414" s="36"/>
      <c r="E414" s="51" t="s">
        <v>9</v>
      </c>
      <c r="F414" s="36">
        <v>1</v>
      </c>
      <c r="G414" s="37">
        <v>2140</v>
      </c>
      <c r="H414" s="37">
        <v>2140</v>
      </c>
    </row>
    <row r="415" spans="1:8" s="39" customFormat="1" ht="13.5">
      <c r="A415" s="38">
        <v>414</v>
      </c>
      <c r="B415" s="36" t="s">
        <v>487</v>
      </c>
      <c r="C415" s="36"/>
      <c r="D415" s="36"/>
      <c r="E415" s="51" t="s">
        <v>9</v>
      </c>
      <c r="F415" s="36">
        <v>1</v>
      </c>
      <c r="G415" s="37">
        <v>3128.76</v>
      </c>
      <c r="H415" s="37">
        <v>3128.76</v>
      </c>
    </row>
    <row r="416" spans="1:8" s="39" customFormat="1" ht="13.5">
      <c r="A416" s="38">
        <v>415</v>
      </c>
      <c r="B416" s="36" t="s">
        <v>488</v>
      </c>
      <c r="C416" s="36"/>
      <c r="D416" s="36"/>
      <c r="E416" s="51" t="s">
        <v>9</v>
      </c>
      <c r="F416" s="36">
        <v>1</v>
      </c>
      <c r="G416" s="37">
        <v>1435</v>
      </c>
      <c r="H416" s="37">
        <v>1435</v>
      </c>
    </row>
    <row r="417" spans="1:8" s="39" customFormat="1" ht="13.5">
      <c r="A417" s="38">
        <v>417</v>
      </c>
      <c r="B417" s="36" t="s">
        <v>489</v>
      </c>
      <c r="C417" s="36"/>
      <c r="D417" s="36"/>
      <c r="E417" s="51" t="s">
        <v>9</v>
      </c>
      <c r="F417" s="36">
        <v>9</v>
      </c>
      <c r="G417" s="37">
        <v>72.4</v>
      </c>
      <c r="H417" s="37">
        <v>72.4</v>
      </c>
    </row>
    <row r="418" spans="1:8" s="39" customFormat="1" ht="13.5">
      <c r="A418" s="38">
        <v>418</v>
      </c>
      <c r="B418" s="36" t="s">
        <v>70</v>
      </c>
      <c r="C418" s="36"/>
      <c r="D418" s="36"/>
      <c r="E418" s="51" t="s">
        <v>9</v>
      </c>
      <c r="F418" s="36">
        <v>5</v>
      </c>
      <c r="G418" s="37">
        <v>9.84</v>
      </c>
      <c r="H418" s="37">
        <v>9.84</v>
      </c>
    </row>
    <row r="419" spans="1:8" s="39" customFormat="1" ht="13.5">
      <c r="A419" s="38">
        <v>419</v>
      </c>
      <c r="B419" s="36" t="s">
        <v>490</v>
      </c>
      <c r="C419" s="36"/>
      <c r="D419" s="36"/>
      <c r="E419" s="51" t="s">
        <v>9</v>
      </c>
      <c r="F419" s="36">
        <v>2</v>
      </c>
      <c r="G419" s="37">
        <v>485.92</v>
      </c>
      <c r="H419" s="37">
        <v>485.92</v>
      </c>
    </row>
    <row r="420" spans="1:8" s="39" customFormat="1" ht="13.5">
      <c r="A420" s="38">
        <v>420</v>
      </c>
      <c r="B420" s="36" t="s">
        <v>491</v>
      </c>
      <c r="C420" s="36"/>
      <c r="D420" s="36"/>
      <c r="E420" s="51" t="s">
        <v>10</v>
      </c>
      <c r="F420" s="36">
        <v>29</v>
      </c>
      <c r="G420" s="37">
        <v>25</v>
      </c>
      <c r="H420" s="37">
        <v>25</v>
      </c>
    </row>
    <row r="421" spans="1:8" s="39" customFormat="1" ht="13.5">
      <c r="A421" s="38">
        <v>421</v>
      </c>
      <c r="B421" s="36" t="s">
        <v>492</v>
      </c>
      <c r="C421" s="36">
        <v>7388596</v>
      </c>
      <c r="D421" s="36">
        <v>7388596</v>
      </c>
      <c r="E421" s="51" t="s">
        <v>9</v>
      </c>
      <c r="F421" s="36">
        <v>1</v>
      </c>
      <c r="G421" s="37">
        <v>1227.34</v>
      </c>
      <c r="H421" s="37">
        <v>1227.34</v>
      </c>
    </row>
    <row r="422" spans="1:8" s="39" customFormat="1" ht="13.5">
      <c r="A422" s="38">
        <v>422</v>
      </c>
      <c r="B422" s="36" t="s">
        <v>493</v>
      </c>
      <c r="C422" s="36"/>
      <c r="D422" s="36"/>
      <c r="E422" s="51" t="s">
        <v>9</v>
      </c>
      <c r="F422" s="36">
        <v>1</v>
      </c>
      <c r="G422" s="37">
        <v>106.5</v>
      </c>
      <c r="H422" s="37">
        <v>106.5</v>
      </c>
    </row>
    <row r="423" spans="1:8" s="39" customFormat="1" ht="13.5">
      <c r="A423" s="38">
        <v>423</v>
      </c>
      <c r="B423" s="36" t="s">
        <v>494</v>
      </c>
      <c r="C423" s="36"/>
      <c r="D423" s="36"/>
      <c r="E423" s="51" t="s">
        <v>9</v>
      </c>
      <c r="F423" s="36">
        <v>2</v>
      </c>
      <c r="G423" s="37">
        <v>11.76</v>
      </c>
      <c r="H423" s="37">
        <v>11.76</v>
      </c>
    </row>
    <row r="424" spans="1:8" s="39" customFormat="1" ht="13.5">
      <c r="A424" s="38">
        <v>424</v>
      </c>
      <c r="B424" s="36" t="s">
        <v>495</v>
      </c>
      <c r="C424" s="36"/>
      <c r="D424" s="36"/>
      <c r="E424" s="51" t="s">
        <v>9</v>
      </c>
      <c r="F424" s="36">
        <v>2</v>
      </c>
      <c r="G424" s="37">
        <v>5.44</v>
      </c>
      <c r="H424" s="37">
        <v>5.44</v>
      </c>
    </row>
    <row r="425" spans="1:8" s="39" customFormat="1" ht="13.5">
      <c r="A425" s="38">
        <v>425</v>
      </c>
      <c r="B425" s="36" t="s">
        <v>496</v>
      </c>
      <c r="C425" s="36"/>
      <c r="D425" s="36"/>
      <c r="E425" s="51" t="s">
        <v>9</v>
      </c>
      <c r="F425" s="36">
        <v>1</v>
      </c>
      <c r="G425" s="37">
        <v>17.62</v>
      </c>
      <c r="H425" s="37">
        <v>17.62</v>
      </c>
    </row>
    <row r="426" spans="1:8" s="39" customFormat="1" ht="13.5">
      <c r="A426" s="38">
        <v>426</v>
      </c>
      <c r="B426" s="36" t="s">
        <v>497</v>
      </c>
      <c r="C426" s="36"/>
      <c r="D426" s="36"/>
      <c r="E426" s="51" t="s">
        <v>9</v>
      </c>
      <c r="F426" s="36">
        <v>1</v>
      </c>
      <c r="G426" s="37">
        <v>2.4</v>
      </c>
      <c r="H426" s="37">
        <v>2.4</v>
      </c>
    </row>
    <row r="427" spans="1:8" s="39" customFormat="1" ht="13.5">
      <c r="A427" s="38">
        <v>427</v>
      </c>
      <c r="B427" s="36" t="s">
        <v>498</v>
      </c>
      <c r="C427" s="36"/>
      <c r="D427" s="36"/>
      <c r="E427" s="51" t="s">
        <v>9</v>
      </c>
      <c r="F427" s="36">
        <v>3</v>
      </c>
      <c r="G427" s="37">
        <v>0.3</v>
      </c>
      <c r="H427" s="37">
        <v>0.3</v>
      </c>
    </row>
    <row r="428" spans="1:8" s="39" customFormat="1" ht="13.5">
      <c r="A428" s="38">
        <v>428</v>
      </c>
      <c r="B428" s="36" t="s">
        <v>499</v>
      </c>
      <c r="C428" s="36"/>
      <c r="D428" s="36"/>
      <c r="E428" s="51" t="s">
        <v>9</v>
      </c>
      <c r="F428" s="36">
        <v>1</v>
      </c>
      <c r="G428" s="37">
        <v>1.84</v>
      </c>
      <c r="H428" s="37">
        <v>1.84</v>
      </c>
    </row>
    <row r="429" spans="1:8" s="39" customFormat="1" ht="13.5">
      <c r="A429" s="38">
        <v>429</v>
      </c>
      <c r="B429" s="36" t="s">
        <v>500</v>
      </c>
      <c r="C429" s="36"/>
      <c r="D429" s="36"/>
      <c r="E429" s="51" t="s">
        <v>9</v>
      </c>
      <c r="F429" s="36">
        <v>2</v>
      </c>
      <c r="G429" s="37">
        <v>1910</v>
      </c>
      <c r="H429" s="37">
        <v>1910</v>
      </c>
    </row>
    <row r="430" spans="1:8" s="39" customFormat="1" ht="13.5">
      <c r="A430" s="38">
        <v>430</v>
      </c>
      <c r="B430" s="36" t="s">
        <v>501</v>
      </c>
      <c r="C430" s="36"/>
      <c r="D430" s="36"/>
      <c r="E430" s="51" t="s">
        <v>9</v>
      </c>
      <c r="F430" s="36">
        <v>5</v>
      </c>
      <c r="G430" s="37">
        <v>1543</v>
      </c>
      <c r="H430" s="37">
        <v>1543</v>
      </c>
    </row>
    <row r="431" spans="1:8" s="39" customFormat="1" ht="13.5">
      <c r="A431" s="38">
        <v>431</v>
      </c>
      <c r="B431" s="36" t="s">
        <v>502</v>
      </c>
      <c r="C431" s="36"/>
      <c r="D431" s="36"/>
      <c r="E431" s="51" t="s">
        <v>9</v>
      </c>
      <c r="F431" s="36">
        <v>4</v>
      </c>
      <c r="G431" s="37">
        <v>1022</v>
      </c>
      <c r="H431" s="37">
        <v>1022</v>
      </c>
    </row>
    <row r="432" spans="1:8" s="39" customFormat="1" ht="13.5">
      <c r="A432" s="38">
        <v>432</v>
      </c>
      <c r="B432" s="36" t="s">
        <v>503</v>
      </c>
      <c r="C432" s="36"/>
      <c r="D432" s="36"/>
      <c r="E432" s="51" t="s">
        <v>9</v>
      </c>
      <c r="F432" s="36">
        <v>4</v>
      </c>
      <c r="G432" s="37">
        <v>454</v>
      </c>
      <c r="H432" s="37">
        <v>454</v>
      </c>
    </row>
    <row r="433" spans="1:8" s="39" customFormat="1" ht="13.5">
      <c r="A433" s="38">
        <v>433</v>
      </c>
      <c r="B433" s="36" t="s">
        <v>504</v>
      </c>
      <c r="C433" s="36"/>
      <c r="D433" s="36"/>
      <c r="E433" s="51" t="s">
        <v>9</v>
      </c>
      <c r="F433" s="36">
        <v>3</v>
      </c>
      <c r="G433" s="37">
        <v>276</v>
      </c>
      <c r="H433" s="37">
        <v>276</v>
      </c>
    </row>
    <row r="434" spans="1:8" s="39" customFormat="1" ht="13.5">
      <c r="A434" s="38">
        <v>434</v>
      </c>
      <c r="B434" s="36" t="s">
        <v>505</v>
      </c>
      <c r="C434" s="36"/>
      <c r="D434" s="36"/>
      <c r="E434" s="51" t="s">
        <v>9</v>
      </c>
      <c r="F434" s="36">
        <v>4</v>
      </c>
      <c r="G434" s="37">
        <v>2058</v>
      </c>
      <c r="H434" s="37">
        <v>2058</v>
      </c>
    </row>
    <row r="435" spans="1:8" s="39" customFormat="1" ht="13.5">
      <c r="A435" s="38">
        <v>435</v>
      </c>
      <c r="B435" s="36" t="s">
        <v>506</v>
      </c>
      <c r="C435" s="36"/>
      <c r="D435" s="36"/>
      <c r="E435" s="51" t="s">
        <v>9</v>
      </c>
      <c r="F435" s="36">
        <v>4</v>
      </c>
      <c r="G435" s="37">
        <v>1565</v>
      </c>
      <c r="H435" s="37">
        <v>1565</v>
      </c>
    </row>
    <row r="436" spans="1:8" s="39" customFormat="1" ht="13.5">
      <c r="A436" s="38">
        <v>436</v>
      </c>
      <c r="B436" s="36" t="s">
        <v>507</v>
      </c>
      <c r="C436" s="36"/>
      <c r="D436" s="36"/>
      <c r="E436" s="51" t="s">
        <v>9</v>
      </c>
      <c r="F436" s="36">
        <v>3</v>
      </c>
      <c r="G436" s="37">
        <v>1808</v>
      </c>
      <c r="H436" s="37">
        <v>1808</v>
      </c>
    </row>
    <row r="437" spans="1:8" s="39" customFormat="1" ht="13.5">
      <c r="A437" s="38">
        <v>437</v>
      </c>
      <c r="B437" s="36" t="s">
        <v>508</v>
      </c>
      <c r="C437" s="36"/>
      <c r="D437" s="36"/>
      <c r="E437" s="51" t="s">
        <v>9</v>
      </c>
      <c r="F437" s="36">
        <v>2</v>
      </c>
      <c r="G437" s="37">
        <v>667</v>
      </c>
      <c r="H437" s="37">
        <v>667</v>
      </c>
    </row>
    <row r="438" spans="1:8" s="39" customFormat="1" ht="13.5">
      <c r="A438" s="38">
        <v>438</v>
      </c>
      <c r="B438" s="36" t="s">
        <v>509</v>
      </c>
      <c r="C438" s="36"/>
      <c r="D438" s="36"/>
      <c r="E438" s="51" t="s">
        <v>9</v>
      </c>
      <c r="F438" s="36">
        <v>2</v>
      </c>
      <c r="G438" s="37">
        <v>761</v>
      </c>
      <c r="H438" s="37">
        <v>761</v>
      </c>
    </row>
    <row r="439" spans="1:8" s="39" customFormat="1" ht="13.5">
      <c r="A439" s="38">
        <v>439</v>
      </c>
      <c r="B439" s="36" t="s">
        <v>510</v>
      </c>
      <c r="C439" s="36"/>
      <c r="D439" s="36"/>
      <c r="E439" s="51" t="s">
        <v>9</v>
      </c>
      <c r="F439" s="36">
        <v>6</v>
      </c>
      <c r="G439" s="37">
        <v>323</v>
      </c>
      <c r="H439" s="37">
        <v>323</v>
      </c>
    </row>
    <row r="440" spans="1:8" s="39" customFormat="1" ht="13.5">
      <c r="A440" s="38">
        <v>440</v>
      </c>
      <c r="B440" s="36" t="s">
        <v>511</v>
      </c>
      <c r="C440" s="36"/>
      <c r="D440" s="36"/>
      <c r="E440" s="51" t="s">
        <v>9</v>
      </c>
      <c r="F440" s="36">
        <v>4</v>
      </c>
      <c r="G440" s="37">
        <v>2908</v>
      </c>
      <c r="H440" s="37">
        <v>2908</v>
      </c>
    </row>
    <row r="441" spans="1:8" s="39" customFormat="1" ht="13.5">
      <c r="A441" s="38">
        <v>441</v>
      </c>
      <c r="B441" s="36" t="s">
        <v>512</v>
      </c>
      <c r="C441" s="36"/>
      <c r="D441" s="36"/>
      <c r="E441" s="51" t="s">
        <v>9</v>
      </c>
      <c r="F441" s="36">
        <v>2</v>
      </c>
      <c r="G441" s="37">
        <v>664</v>
      </c>
      <c r="H441" s="37">
        <v>664</v>
      </c>
    </row>
    <row r="442" spans="1:8" s="39" customFormat="1" ht="13.5">
      <c r="A442" s="38">
        <v>442</v>
      </c>
      <c r="B442" s="36" t="s">
        <v>513</v>
      </c>
      <c r="C442" s="36">
        <v>6899399</v>
      </c>
      <c r="D442" s="36">
        <v>6899399</v>
      </c>
      <c r="E442" s="51" t="s">
        <v>9</v>
      </c>
      <c r="F442" s="36">
        <v>1</v>
      </c>
      <c r="G442" s="37">
        <v>41.64</v>
      </c>
      <c r="H442" s="37">
        <v>41.64</v>
      </c>
    </row>
    <row r="443" spans="1:8" s="39" customFormat="1" ht="13.5">
      <c r="A443" s="38">
        <v>443</v>
      </c>
      <c r="B443" s="36" t="s">
        <v>514</v>
      </c>
      <c r="C443" s="36">
        <v>6899400</v>
      </c>
      <c r="D443" s="36">
        <v>6899400</v>
      </c>
      <c r="E443" s="51" t="s">
        <v>9</v>
      </c>
      <c r="F443" s="36">
        <v>1</v>
      </c>
      <c r="G443" s="37">
        <v>6.72</v>
      </c>
      <c r="H443" s="37">
        <v>6.72</v>
      </c>
    </row>
    <row r="444" spans="1:8" s="39" customFormat="1" ht="13.5">
      <c r="A444" s="38">
        <v>444</v>
      </c>
      <c r="B444" s="36" t="s">
        <v>515</v>
      </c>
      <c r="C444" s="36">
        <v>6899401</v>
      </c>
      <c r="D444" s="36">
        <v>6899401</v>
      </c>
      <c r="E444" s="51" t="s">
        <v>9</v>
      </c>
      <c r="F444" s="36">
        <v>2</v>
      </c>
      <c r="G444" s="37">
        <v>21.3</v>
      </c>
      <c r="H444" s="37">
        <v>21.3</v>
      </c>
    </row>
    <row r="445" spans="1:8" s="53" customFormat="1" ht="13.5">
      <c r="A445" s="38">
        <v>445</v>
      </c>
      <c r="B445" s="55" t="s">
        <v>528</v>
      </c>
      <c r="C445" s="36">
        <v>3704013</v>
      </c>
      <c r="D445" s="36">
        <v>3704013</v>
      </c>
      <c r="E445" s="51" t="s">
        <v>9</v>
      </c>
      <c r="F445" s="36">
        <v>8</v>
      </c>
      <c r="G445" s="37">
        <v>83.43</v>
      </c>
      <c r="H445" s="37">
        <v>667.44</v>
      </c>
    </row>
    <row r="446" spans="1:8" s="53" customFormat="1" ht="13.5">
      <c r="A446" s="38">
        <v>446</v>
      </c>
      <c r="B446" s="55" t="s">
        <v>529</v>
      </c>
      <c r="C446" s="36">
        <v>6672002</v>
      </c>
      <c r="D446" s="36">
        <v>6672002</v>
      </c>
      <c r="E446" s="51" t="s">
        <v>9</v>
      </c>
      <c r="F446" s="36">
        <v>2</v>
      </c>
      <c r="G446" s="37">
        <v>50.38</v>
      </c>
      <c r="H446" s="37">
        <v>100.76</v>
      </c>
    </row>
    <row r="447" spans="1:8" s="39" customFormat="1" ht="13.5">
      <c r="A447" s="38">
        <v>447</v>
      </c>
      <c r="B447" s="55" t="s">
        <v>530</v>
      </c>
      <c r="C447" s="36">
        <v>6672002</v>
      </c>
      <c r="D447" s="36">
        <v>6672002</v>
      </c>
      <c r="E447" s="51" t="s">
        <v>9</v>
      </c>
      <c r="F447" s="36">
        <v>4</v>
      </c>
      <c r="G447" s="37">
        <v>50.38</v>
      </c>
      <c r="H447" s="37">
        <v>201.52</v>
      </c>
    </row>
    <row r="448" spans="1:8" s="39" customFormat="1" ht="13.5">
      <c r="A448" s="38">
        <v>448</v>
      </c>
      <c r="B448" s="55" t="s">
        <v>531</v>
      </c>
      <c r="C448" s="36">
        <v>6672166</v>
      </c>
      <c r="D448" s="36">
        <v>6672166</v>
      </c>
      <c r="E448" s="51" t="s">
        <v>9</v>
      </c>
      <c r="F448" s="36">
        <v>2</v>
      </c>
      <c r="G448" s="37">
        <v>200</v>
      </c>
      <c r="H448" s="37">
        <v>400</v>
      </c>
    </row>
    <row r="449" spans="1:8" s="39" customFormat="1" ht="13.5">
      <c r="A449" s="38">
        <v>449</v>
      </c>
      <c r="B449" s="55" t="s">
        <v>532</v>
      </c>
      <c r="C449" s="36">
        <v>6672422</v>
      </c>
      <c r="D449" s="36">
        <v>6672422</v>
      </c>
      <c r="E449" s="51" t="s">
        <v>9</v>
      </c>
      <c r="F449" s="36">
        <v>1</v>
      </c>
      <c r="G449" s="37">
        <v>122.5</v>
      </c>
      <c r="H449" s="37">
        <v>122.5</v>
      </c>
    </row>
    <row r="450" spans="1:8" s="39" customFormat="1" ht="13.5">
      <c r="A450" s="38">
        <v>450</v>
      </c>
      <c r="B450" s="55" t="s">
        <v>533</v>
      </c>
      <c r="C450" s="36">
        <v>6672647</v>
      </c>
      <c r="D450" s="36">
        <v>6672647</v>
      </c>
      <c r="E450" s="51" t="s">
        <v>9</v>
      </c>
      <c r="F450" s="36">
        <v>2</v>
      </c>
      <c r="G450" s="37">
        <v>116.75</v>
      </c>
      <c r="H450" s="37">
        <v>233.5</v>
      </c>
    </row>
    <row r="451" spans="1:8" s="39" customFormat="1" ht="13.5">
      <c r="A451" s="38">
        <v>451</v>
      </c>
      <c r="B451" s="55" t="s">
        <v>534</v>
      </c>
      <c r="C451" s="36">
        <v>6672666</v>
      </c>
      <c r="D451" s="36">
        <v>6672666</v>
      </c>
      <c r="E451" s="51" t="s">
        <v>9</v>
      </c>
      <c r="F451" s="36">
        <v>2</v>
      </c>
      <c r="G451" s="37">
        <v>135</v>
      </c>
      <c r="H451" s="37">
        <v>270</v>
      </c>
    </row>
    <row r="452" spans="1:8" s="39" customFormat="1" ht="13.5">
      <c r="A452" s="38">
        <v>452</v>
      </c>
      <c r="B452" s="55" t="s">
        <v>535</v>
      </c>
      <c r="C452" s="36">
        <v>6672666</v>
      </c>
      <c r="D452" s="36">
        <v>6672666</v>
      </c>
      <c r="E452" s="51" t="s">
        <v>9</v>
      </c>
      <c r="F452" s="36">
        <v>3</v>
      </c>
      <c r="G452" s="37">
        <v>135</v>
      </c>
      <c r="H452" s="37">
        <v>405</v>
      </c>
    </row>
    <row r="453" spans="1:8" ht="13.5">
      <c r="A453" s="38">
        <v>453</v>
      </c>
      <c r="B453" s="55" t="s">
        <v>536</v>
      </c>
      <c r="C453" s="36">
        <v>6672698</v>
      </c>
      <c r="D453" s="36">
        <v>6672698</v>
      </c>
      <c r="E453" s="51" t="s">
        <v>9</v>
      </c>
      <c r="F453" s="36">
        <v>1</v>
      </c>
      <c r="G453" s="37">
        <v>55.32</v>
      </c>
      <c r="H453" s="37">
        <v>55.32</v>
      </c>
    </row>
    <row r="454" spans="1:8" ht="13.5">
      <c r="A454" s="38">
        <v>454</v>
      </c>
      <c r="B454" s="55" t="s">
        <v>537</v>
      </c>
      <c r="C454" s="36">
        <v>6672827</v>
      </c>
      <c r="D454" s="36">
        <v>6672827</v>
      </c>
      <c r="E454" s="51" t="s">
        <v>9</v>
      </c>
      <c r="F454" s="36">
        <v>3</v>
      </c>
      <c r="G454" s="37">
        <v>143.93</v>
      </c>
      <c r="H454" s="37">
        <v>431.79</v>
      </c>
    </row>
    <row r="455" spans="1:8" ht="13.5">
      <c r="A455" s="38">
        <v>455</v>
      </c>
      <c r="B455" s="55" t="s">
        <v>538</v>
      </c>
      <c r="C455" s="36">
        <v>6672901</v>
      </c>
      <c r="D455" s="36">
        <v>6672901</v>
      </c>
      <c r="E455" s="51" t="s">
        <v>9</v>
      </c>
      <c r="F455" s="36">
        <v>1</v>
      </c>
      <c r="G455" s="37">
        <v>574.25</v>
      </c>
      <c r="H455" s="37">
        <v>574.25</v>
      </c>
    </row>
    <row r="456" spans="1:8" ht="13.5">
      <c r="A456" s="38">
        <v>456</v>
      </c>
      <c r="B456" s="55" t="s">
        <v>539</v>
      </c>
      <c r="C456" s="36">
        <v>6672903</v>
      </c>
      <c r="D456" s="36">
        <v>6672903</v>
      </c>
      <c r="E456" s="51" t="s">
        <v>9</v>
      </c>
      <c r="F456" s="36">
        <v>2</v>
      </c>
      <c r="G456" s="37">
        <v>138.86</v>
      </c>
      <c r="H456" s="37">
        <v>277.72</v>
      </c>
    </row>
    <row r="457" spans="1:8" ht="13.5">
      <c r="A457" s="38">
        <v>457</v>
      </c>
      <c r="B457" s="55" t="s">
        <v>540</v>
      </c>
      <c r="C457" s="36">
        <v>6672903</v>
      </c>
      <c r="D457" s="36">
        <v>6672903</v>
      </c>
      <c r="E457" s="51" t="s">
        <v>9</v>
      </c>
      <c r="F457" s="36">
        <v>3</v>
      </c>
      <c r="G457" s="37">
        <v>138.86</v>
      </c>
      <c r="H457" s="37">
        <v>416.58</v>
      </c>
    </row>
    <row r="458" spans="1:8" ht="13.5">
      <c r="A458" s="38">
        <v>458</v>
      </c>
      <c r="B458" s="55" t="s">
        <v>541</v>
      </c>
      <c r="C458" s="36">
        <v>6672911</v>
      </c>
      <c r="D458" s="36">
        <v>6672911</v>
      </c>
      <c r="E458" s="51" t="s">
        <v>9</v>
      </c>
      <c r="F458" s="36">
        <v>1</v>
      </c>
      <c r="G458" s="37">
        <v>2511.32</v>
      </c>
      <c r="H458" s="37">
        <v>2511.32</v>
      </c>
    </row>
    <row r="459" spans="1:8" ht="13.5">
      <c r="A459" s="38">
        <v>459</v>
      </c>
      <c r="B459" s="55" t="s">
        <v>542</v>
      </c>
      <c r="C459" s="36">
        <v>6672928</v>
      </c>
      <c r="D459" s="36">
        <v>6672928</v>
      </c>
      <c r="E459" s="51" t="s">
        <v>9</v>
      </c>
      <c r="F459" s="36">
        <v>1</v>
      </c>
      <c r="G459" s="37">
        <v>15.35</v>
      </c>
      <c r="H459" s="37">
        <v>15.35</v>
      </c>
    </row>
    <row r="460" spans="1:8" ht="13.5">
      <c r="A460" s="38">
        <v>460</v>
      </c>
      <c r="B460" s="55" t="s">
        <v>543</v>
      </c>
      <c r="C460" s="36">
        <v>3799002</v>
      </c>
      <c r="D460" s="36">
        <v>3799002</v>
      </c>
      <c r="E460" s="51" t="s">
        <v>9</v>
      </c>
      <c r="F460" s="36">
        <v>5</v>
      </c>
      <c r="G460" s="37">
        <v>83.43</v>
      </c>
      <c r="H460" s="37">
        <v>417.15</v>
      </c>
    </row>
    <row r="461" spans="1:8" ht="13.5">
      <c r="A461" s="38">
        <v>461</v>
      </c>
      <c r="B461" s="55" t="s">
        <v>544</v>
      </c>
      <c r="C461" s="36">
        <v>1801001</v>
      </c>
      <c r="D461" s="36">
        <v>1801001</v>
      </c>
      <c r="E461" s="51" t="s">
        <v>10</v>
      </c>
      <c r="F461" s="36">
        <v>3</v>
      </c>
      <c r="G461" s="37">
        <v>11.98</v>
      </c>
      <c r="H461" s="37">
        <v>35.94</v>
      </c>
    </row>
    <row r="462" spans="1:8" ht="13.5">
      <c r="A462" s="38">
        <v>462</v>
      </c>
      <c r="B462" s="55" t="s">
        <v>545</v>
      </c>
      <c r="C462" s="36">
        <v>1801113</v>
      </c>
      <c r="D462" s="36">
        <v>1801113</v>
      </c>
      <c r="E462" s="51" t="s">
        <v>10</v>
      </c>
      <c r="F462" s="36">
        <v>10</v>
      </c>
      <c r="G462" s="37">
        <v>29.09</v>
      </c>
      <c r="H462" s="37">
        <v>290.9</v>
      </c>
    </row>
    <row r="463" spans="1:8" ht="13.5">
      <c r="A463" s="38">
        <v>463</v>
      </c>
      <c r="B463" s="55" t="s">
        <v>545</v>
      </c>
      <c r="C463" s="36">
        <v>1801113</v>
      </c>
      <c r="D463" s="36">
        <v>1801113</v>
      </c>
      <c r="E463" s="51" t="s">
        <v>10</v>
      </c>
      <c r="F463" s="36">
        <v>20</v>
      </c>
      <c r="G463" s="37">
        <v>29.09</v>
      </c>
      <c r="H463" s="37">
        <v>581.8</v>
      </c>
    </row>
    <row r="464" spans="1:8" ht="13.5">
      <c r="A464" s="38">
        <v>464</v>
      </c>
      <c r="B464" s="55" t="s">
        <v>546</v>
      </c>
      <c r="C464" s="36">
        <v>1801141</v>
      </c>
      <c r="D464" s="36">
        <v>1801141</v>
      </c>
      <c r="E464" s="51" t="s">
        <v>21</v>
      </c>
      <c r="F464" s="36">
        <v>3</v>
      </c>
      <c r="G464" s="37">
        <v>159.75</v>
      </c>
      <c r="H464" s="37">
        <v>479.25</v>
      </c>
    </row>
    <row r="465" spans="1:8" ht="13.5">
      <c r="A465" s="38">
        <v>465</v>
      </c>
      <c r="B465" s="55" t="s">
        <v>547</v>
      </c>
      <c r="C465" s="36">
        <v>1802014</v>
      </c>
      <c r="D465" s="36">
        <v>1802014</v>
      </c>
      <c r="E465" s="51" t="s">
        <v>21</v>
      </c>
      <c r="F465" s="36">
        <v>2</v>
      </c>
      <c r="G465" s="37">
        <v>87.75</v>
      </c>
      <c r="H465" s="37">
        <v>175.5</v>
      </c>
    </row>
    <row r="466" spans="1:8" ht="13.5">
      <c r="A466" s="38">
        <v>466</v>
      </c>
      <c r="B466" s="55" t="s">
        <v>548</v>
      </c>
      <c r="C466" s="36">
        <v>1802017</v>
      </c>
      <c r="D466" s="36">
        <v>1802017</v>
      </c>
      <c r="E466" s="51" t="s">
        <v>21</v>
      </c>
      <c r="F466" s="36">
        <v>1</v>
      </c>
      <c r="G466" s="37">
        <v>31.5</v>
      </c>
      <c r="H466" s="37">
        <v>31.5</v>
      </c>
    </row>
    <row r="467" spans="1:8" ht="27">
      <c r="A467" s="38">
        <v>467</v>
      </c>
      <c r="B467" s="55" t="s">
        <v>549</v>
      </c>
      <c r="C467" s="36">
        <v>1802018</v>
      </c>
      <c r="D467" s="36">
        <v>1802018</v>
      </c>
      <c r="E467" s="51" t="s">
        <v>21</v>
      </c>
      <c r="F467" s="36">
        <v>40</v>
      </c>
      <c r="G467" s="37">
        <v>44.45</v>
      </c>
      <c r="H467" s="37">
        <v>1778</v>
      </c>
    </row>
    <row r="468" spans="1:8" ht="13.5">
      <c r="A468" s="38">
        <v>468</v>
      </c>
      <c r="B468" s="55" t="s">
        <v>550</v>
      </c>
      <c r="C468" s="36">
        <v>1802023</v>
      </c>
      <c r="D468" s="36">
        <v>1802023</v>
      </c>
      <c r="E468" s="51" t="s">
        <v>21</v>
      </c>
      <c r="F468" s="36">
        <v>3</v>
      </c>
      <c r="G468" s="37">
        <v>137.26</v>
      </c>
      <c r="H468" s="37">
        <v>411.78</v>
      </c>
    </row>
    <row r="469" spans="1:8" ht="13.5">
      <c r="A469" s="38">
        <v>469</v>
      </c>
      <c r="B469" s="55" t="s">
        <v>551</v>
      </c>
      <c r="C469" s="36">
        <v>1802024</v>
      </c>
      <c r="D469" s="36">
        <v>1802024</v>
      </c>
      <c r="E469" s="51" t="s">
        <v>21</v>
      </c>
      <c r="F469" s="36">
        <v>0.39</v>
      </c>
      <c r="G469" s="37">
        <v>69.77</v>
      </c>
      <c r="H469" s="37">
        <v>27.2103</v>
      </c>
    </row>
    <row r="470" spans="1:8" ht="13.5">
      <c r="A470" s="38">
        <v>470</v>
      </c>
      <c r="B470" s="55" t="s">
        <v>552</v>
      </c>
      <c r="C470" s="36">
        <v>1803031</v>
      </c>
      <c r="D470" s="36">
        <v>1803031</v>
      </c>
      <c r="E470" s="51" t="s">
        <v>10</v>
      </c>
      <c r="F470" s="36">
        <v>0.9</v>
      </c>
      <c r="G470" s="37">
        <v>32.86</v>
      </c>
      <c r="H470" s="37">
        <v>29.574</v>
      </c>
    </row>
    <row r="471" spans="1:8" ht="13.5">
      <c r="A471" s="38">
        <v>471</v>
      </c>
      <c r="B471" s="55" t="s">
        <v>553</v>
      </c>
      <c r="C471" s="36">
        <v>1803033</v>
      </c>
      <c r="D471" s="36">
        <v>1803033</v>
      </c>
      <c r="E471" s="51" t="s">
        <v>10</v>
      </c>
      <c r="F471" s="36">
        <v>4.6</v>
      </c>
      <c r="G471" s="37">
        <v>29.39</v>
      </c>
      <c r="H471" s="37">
        <v>135.194</v>
      </c>
    </row>
    <row r="472" spans="1:8" ht="27">
      <c r="A472" s="38">
        <v>472</v>
      </c>
      <c r="B472" s="55" t="s">
        <v>554</v>
      </c>
      <c r="C472" s="36">
        <v>1806008</v>
      </c>
      <c r="D472" s="36">
        <v>1806008</v>
      </c>
      <c r="E472" s="51" t="s">
        <v>10</v>
      </c>
      <c r="F472" s="36">
        <v>97</v>
      </c>
      <c r="G472" s="37">
        <v>18.55</v>
      </c>
      <c r="H472" s="37">
        <v>1799.3500000000001</v>
      </c>
    </row>
    <row r="473" spans="1:8" ht="13.5">
      <c r="A473" s="38">
        <v>473</v>
      </c>
      <c r="B473" s="55" t="s">
        <v>555</v>
      </c>
      <c r="C473" s="36">
        <v>1807010</v>
      </c>
      <c r="D473" s="36">
        <v>1807010</v>
      </c>
      <c r="E473" s="51" t="s">
        <v>21</v>
      </c>
      <c r="F473" s="36">
        <v>3</v>
      </c>
      <c r="G473" s="37">
        <v>82.86</v>
      </c>
      <c r="H473" s="37">
        <v>248.57999999999998</v>
      </c>
    </row>
    <row r="474" spans="1:8" ht="13.5">
      <c r="A474" s="38">
        <v>474</v>
      </c>
      <c r="B474" s="55" t="s">
        <v>556</v>
      </c>
      <c r="C474" s="36">
        <v>1807015</v>
      </c>
      <c r="D474" s="36">
        <v>1807015</v>
      </c>
      <c r="E474" s="51" t="s">
        <v>21</v>
      </c>
      <c r="F474" s="36">
        <v>2</v>
      </c>
      <c r="G474" s="37">
        <v>807.75</v>
      </c>
      <c r="H474" s="37">
        <v>1615.5</v>
      </c>
    </row>
    <row r="475" spans="1:8" ht="13.5">
      <c r="A475" s="38">
        <v>475</v>
      </c>
      <c r="B475" s="55" t="s">
        <v>557</v>
      </c>
      <c r="C475" s="36">
        <v>1808021</v>
      </c>
      <c r="D475" s="36">
        <v>1808021</v>
      </c>
      <c r="E475" s="51" t="s">
        <v>10</v>
      </c>
      <c r="F475" s="36">
        <v>87.9</v>
      </c>
      <c r="G475" s="37">
        <v>40.99</v>
      </c>
      <c r="H475" s="37">
        <v>3603.021</v>
      </c>
    </row>
    <row r="476" spans="1:8" ht="13.5">
      <c r="A476" s="38">
        <v>476</v>
      </c>
      <c r="B476" s="55" t="s">
        <v>558</v>
      </c>
      <c r="C476" s="36">
        <v>1808023</v>
      </c>
      <c r="D476" s="36">
        <v>1808023</v>
      </c>
      <c r="E476" s="51" t="s">
        <v>10</v>
      </c>
      <c r="F476" s="36">
        <v>10</v>
      </c>
      <c r="G476" s="37">
        <v>43.05</v>
      </c>
      <c r="H476" s="37">
        <v>430.5</v>
      </c>
    </row>
    <row r="477" spans="1:8" ht="13.5">
      <c r="A477" s="38">
        <v>477</v>
      </c>
      <c r="B477" s="55" t="s">
        <v>559</v>
      </c>
      <c r="C477" s="36">
        <v>1808031</v>
      </c>
      <c r="D477" s="36">
        <v>1808031</v>
      </c>
      <c r="E477" s="51" t="s">
        <v>10</v>
      </c>
      <c r="F477" s="36">
        <v>15</v>
      </c>
      <c r="G477" s="37">
        <v>38.33</v>
      </c>
      <c r="H477" s="37">
        <v>574.9499999999999</v>
      </c>
    </row>
    <row r="478" spans="1:8" ht="13.5">
      <c r="A478" s="38">
        <v>478</v>
      </c>
      <c r="B478" s="55" t="s">
        <v>560</v>
      </c>
      <c r="C478" s="36">
        <v>1808033</v>
      </c>
      <c r="D478" s="36">
        <v>1808033</v>
      </c>
      <c r="E478" s="51" t="s">
        <v>21</v>
      </c>
      <c r="F478" s="36">
        <v>2</v>
      </c>
      <c r="G478" s="37">
        <v>39.75</v>
      </c>
      <c r="H478" s="37">
        <v>79.5</v>
      </c>
    </row>
    <row r="479" spans="1:8" ht="13.5">
      <c r="A479" s="38">
        <v>479</v>
      </c>
      <c r="B479" s="55" t="s">
        <v>561</v>
      </c>
      <c r="C479" s="36">
        <v>1808040</v>
      </c>
      <c r="D479" s="36">
        <v>1808040</v>
      </c>
      <c r="E479" s="51" t="s">
        <v>10</v>
      </c>
      <c r="F479" s="36">
        <v>10</v>
      </c>
      <c r="G479" s="37">
        <v>40.77</v>
      </c>
      <c r="H479" s="37">
        <v>407.70000000000005</v>
      </c>
    </row>
    <row r="480" spans="1:8" ht="13.5">
      <c r="A480" s="38">
        <v>480</v>
      </c>
      <c r="B480" s="55" t="s">
        <v>562</v>
      </c>
      <c r="C480" s="36">
        <v>1808043</v>
      </c>
      <c r="D480" s="36">
        <v>1808043</v>
      </c>
      <c r="E480" s="51" t="s">
        <v>21</v>
      </c>
      <c r="F480" s="36">
        <v>2.12</v>
      </c>
      <c r="G480" s="37">
        <v>11.25</v>
      </c>
      <c r="H480" s="37">
        <v>23.85</v>
      </c>
    </row>
    <row r="481" spans="1:8" ht="13.5">
      <c r="A481" s="38">
        <v>481</v>
      </c>
      <c r="B481" s="55" t="s">
        <v>563</v>
      </c>
      <c r="C481" s="36">
        <v>1808044</v>
      </c>
      <c r="D481" s="36">
        <v>1808044</v>
      </c>
      <c r="E481" s="51" t="s">
        <v>10</v>
      </c>
      <c r="F481" s="36">
        <v>0.02</v>
      </c>
      <c r="G481" s="37">
        <v>65</v>
      </c>
      <c r="H481" s="37">
        <v>1.3</v>
      </c>
    </row>
    <row r="482" spans="1:8" ht="13.5">
      <c r="A482" s="38">
        <v>482</v>
      </c>
      <c r="B482" s="55" t="s">
        <v>562</v>
      </c>
      <c r="C482" s="36">
        <v>1808045</v>
      </c>
      <c r="D482" s="36">
        <v>1808045</v>
      </c>
      <c r="E482" s="51" t="s">
        <v>10</v>
      </c>
      <c r="F482" s="36">
        <v>0.268</v>
      </c>
      <c r="G482" s="37">
        <v>40.82</v>
      </c>
      <c r="H482" s="37">
        <v>10.939760000000001</v>
      </c>
    </row>
    <row r="483" spans="1:8" ht="13.5">
      <c r="A483" s="38">
        <v>483</v>
      </c>
      <c r="B483" s="55" t="s">
        <v>564</v>
      </c>
      <c r="C483" s="36">
        <v>1809006</v>
      </c>
      <c r="D483" s="36">
        <v>1809006</v>
      </c>
      <c r="E483" s="51" t="s">
        <v>21</v>
      </c>
      <c r="F483" s="36">
        <v>1</v>
      </c>
      <c r="G483" s="37">
        <v>256.5</v>
      </c>
      <c r="H483" s="37">
        <v>256.5</v>
      </c>
    </row>
    <row r="484" spans="1:8" ht="13.5">
      <c r="A484" s="38">
        <v>484</v>
      </c>
      <c r="B484" s="55" t="s">
        <v>565</v>
      </c>
      <c r="C484" s="36">
        <v>1810008</v>
      </c>
      <c r="D484" s="36">
        <v>1810008</v>
      </c>
      <c r="E484" s="51" t="s">
        <v>21</v>
      </c>
      <c r="F484" s="36">
        <v>4.5</v>
      </c>
      <c r="G484" s="37">
        <v>9.95</v>
      </c>
      <c r="H484" s="37">
        <v>44.775</v>
      </c>
    </row>
    <row r="485" spans="1:8" ht="13.5">
      <c r="A485" s="38">
        <v>485</v>
      </c>
      <c r="B485" s="55" t="s">
        <v>77</v>
      </c>
      <c r="C485" s="36">
        <v>1810015</v>
      </c>
      <c r="D485" s="36">
        <v>1810015</v>
      </c>
      <c r="E485" s="51" t="s">
        <v>21</v>
      </c>
      <c r="F485" s="36">
        <v>12</v>
      </c>
      <c r="G485" s="37">
        <v>82.8</v>
      </c>
      <c r="H485" s="37">
        <v>993.5999999999999</v>
      </c>
    </row>
    <row r="486" spans="1:8" ht="13.5">
      <c r="A486" s="38">
        <v>486</v>
      </c>
      <c r="B486" s="55" t="s">
        <v>566</v>
      </c>
      <c r="C486" s="36">
        <v>2202210</v>
      </c>
      <c r="D486" s="36">
        <v>2202210</v>
      </c>
      <c r="E486" s="51" t="s">
        <v>9</v>
      </c>
      <c r="F486" s="36">
        <v>15</v>
      </c>
      <c r="G486" s="37">
        <v>15.6</v>
      </c>
      <c r="H486" s="37">
        <v>234</v>
      </c>
    </row>
    <row r="487" spans="1:8" ht="13.5">
      <c r="A487" s="38">
        <v>487</v>
      </c>
      <c r="B487" s="55" t="s">
        <v>567</v>
      </c>
      <c r="C487" s="36">
        <v>2202242</v>
      </c>
      <c r="D487" s="36">
        <v>2202242</v>
      </c>
      <c r="E487" s="51" t="s">
        <v>9</v>
      </c>
      <c r="F487" s="36">
        <v>10</v>
      </c>
      <c r="G487" s="37">
        <v>4.2</v>
      </c>
      <c r="H487" s="37">
        <v>42</v>
      </c>
    </row>
    <row r="488" spans="1:8" ht="13.5">
      <c r="A488" s="38">
        <v>488</v>
      </c>
      <c r="B488" s="55" t="s">
        <v>568</v>
      </c>
      <c r="C488" s="36">
        <v>2202273</v>
      </c>
      <c r="D488" s="36">
        <v>2202273</v>
      </c>
      <c r="E488" s="51" t="s">
        <v>9</v>
      </c>
      <c r="F488" s="36">
        <v>4</v>
      </c>
      <c r="G488" s="37">
        <v>126</v>
      </c>
      <c r="H488" s="37">
        <v>504</v>
      </c>
    </row>
    <row r="489" spans="1:8" ht="13.5">
      <c r="A489" s="38">
        <v>489</v>
      </c>
      <c r="B489" s="55" t="s">
        <v>569</v>
      </c>
      <c r="C489" s="36">
        <v>2203016</v>
      </c>
      <c r="D489" s="36">
        <v>2203016</v>
      </c>
      <c r="E489" s="51" t="s">
        <v>9</v>
      </c>
      <c r="F489" s="36">
        <v>3</v>
      </c>
      <c r="G489" s="37">
        <v>26.14</v>
      </c>
      <c r="H489" s="37">
        <v>78.42</v>
      </c>
    </row>
    <row r="490" spans="1:8" ht="13.5">
      <c r="A490" s="38">
        <v>490</v>
      </c>
      <c r="B490" s="55" t="s">
        <v>570</v>
      </c>
      <c r="C490" s="36">
        <v>2203051</v>
      </c>
      <c r="D490" s="36">
        <v>2203051</v>
      </c>
      <c r="E490" s="51" t="s">
        <v>9</v>
      </c>
      <c r="F490" s="36">
        <v>4</v>
      </c>
      <c r="G490" s="37">
        <v>46.67</v>
      </c>
      <c r="H490" s="37">
        <v>186.68</v>
      </c>
    </row>
    <row r="491" spans="1:8" ht="13.5">
      <c r="A491" s="38">
        <v>491</v>
      </c>
      <c r="B491" s="55" t="s">
        <v>571</v>
      </c>
      <c r="C491" s="36">
        <v>2203086</v>
      </c>
      <c r="D491" s="36">
        <v>2203086</v>
      </c>
      <c r="E491" s="51" t="s">
        <v>9</v>
      </c>
      <c r="F491" s="36">
        <v>4</v>
      </c>
      <c r="G491" s="37">
        <v>40.1</v>
      </c>
      <c r="H491" s="37">
        <v>160.4</v>
      </c>
    </row>
    <row r="492" spans="1:8" ht="13.5">
      <c r="A492" s="38">
        <v>492</v>
      </c>
      <c r="B492" s="55" t="s">
        <v>572</v>
      </c>
      <c r="C492" s="36">
        <v>2203094</v>
      </c>
      <c r="D492" s="36">
        <v>2203094</v>
      </c>
      <c r="E492" s="51" t="s">
        <v>9</v>
      </c>
      <c r="F492" s="36">
        <v>4</v>
      </c>
      <c r="G492" s="37">
        <v>17.38</v>
      </c>
      <c r="H492" s="37">
        <v>69.52</v>
      </c>
    </row>
    <row r="493" spans="1:8" ht="13.5">
      <c r="A493" s="38">
        <v>493</v>
      </c>
      <c r="B493" s="55" t="s">
        <v>573</v>
      </c>
      <c r="C493" s="36">
        <v>2203116</v>
      </c>
      <c r="D493" s="36">
        <v>2203116</v>
      </c>
      <c r="E493" s="51" t="s">
        <v>9</v>
      </c>
      <c r="F493" s="36">
        <v>2</v>
      </c>
      <c r="G493" s="37">
        <v>14.19</v>
      </c>
      <c r="H493" s="37">
        <v>28.38</v>
      </c>
    </row>
    <row r="494" spans="1:8" ht="13.5">
      <c r="A494" s="38">
        <v>494</v>
      </c>
      <c r="B494" s="55" t="s">
        <v>574</v>
      </c>
      <c r="C494" s="36">
        <v>2203120</v>
      </c>
      <c r="D494" s="36">
        <v>2203120</v>
      </c>
      <c r="E494" s="51" t="s">
        <v>9</v>
      </c>
      <c r="F494" s="36">
        <v>2</v>
      </c>
      <c r="G494" s="37">
        <v>15.01</v>
      </c>
      <c r="H494" s="37">
        <v>30.02</v>
      </c>
    </row>
    <row r="495" spans="1:8" ht="13.5">
      <c r="A495" s="38">
        <v>495</v>
      </c>
      <c r="B495" s="55" t="s">
        <v>575</v>
      </c>
      <c r="C495" s="36">
        <v>2204092</v>
      </c>
      <c r="D495" s="36">
        <v>2204092</v>
      </c>
      <c r="E495" s="51" t="s">
        <v>8</v>
      </c>
      <c r="F495" s="36">
        <v>10</v>
      </c>
      <c r="G495" s="37">
        <v>89.35</v>
      </c>
      <c r="H495" s="37">
        <v>893.5</v>
      </c>
    </row>
    <row r="496" spans="1:8" ht="27">
      <c r="A496" s="38">
        <v>496</v>
      </c>
      <c r="B496" s="55" t="s">
        <v>576</v>
      </c>
      <c r="C496" s="36">
        <v>2204155</v>
      </c>
      <c r="D496" s="36">
        <v>2204155</v>
      </c>
      <c r="E496" s="51" t="s">
        <v>8</v>
      </c>
      <c r="F496" s="36">
        <v>20</v>
      </c>
      <c r="G496" s="37">
        <v>155.9</v>
      </c>
      <c r="H496" s="37">
        <v>3118</v>
      </c>
    </row>
    <row r="497" spans="1:8" ht="27">
      <c r="A497" s="38">
        <v>497</v>
      </c>
      <c r="B497" s="55" t="s">
        <v>577</v>
      </c>
      <c r="C497" s="36">
        <v>3502033</v>
      </c>
      <c r="D497" s="36">
        <v>3502033</v>
      </c>
      <c r="E497" s="51" t="s">
        <v>72</v>
      </c>
      <c r="F497" s="36">
        <v>15</v>
      </c>
      <c r="G497" s="37">
        <v>141.12</v>
      </c>
      <c r="H497" s="37">
        <v>2116.8</v>
      </c>
    </row>
    <row r="498" spans="1:8" ht="27">
      <c r="A498" s="38">
        <v>498</v>
      </c>
      <c r="B498" s="55" t="s">
        <v>233</v>
      </c>
      <c r="C498" s="36">
        <v>3606043</v>
      </c>
      <c r="D498" s="36">
        <v>3606043</v>
      </c>
      <c r="E498" s="51" t="s">
        <v>48</v>
      </c>
      <c r="F498" s="36">
        <v>2.1</v>
      </c>
      <c r="G498" s="37">
        <v>725.59</v>
      </c>
      <c r="H498" s="37">
        <v>1523.739</v>
      </c>
    </row>
    <row r="499" spans="1:8" ht="13.5">
      <c r="A499" s="38">
        <v>499</v>
      </c>
      <c r="B499" s="55" t="s">
        <v>578</v>
      </c>
      <c r="C499" s="36">
        <v>4402009</v>
      </c>
      <c r="D499" s="36">
        <v>4402009</v>
      </c>
      <c r="E499" s="51" t="s">
        <v>9</v>
      </c>
      <c r="F499" s="36">
        <v>1</v>
      </c>
      <c r="G499" s="37">
        <v>1246.65</v>
      </c>
      <c r="H499" s="37">
        <v>1246.65</v>
      </c>
    </row>
    <row r="500" spans="1:8" ht="13.5">
      <c r="A500" s="38">
        <v>500</v>
      </c>
      <c r="B500" s="55" t="s">
        <v>579</v>
      </c>
      <c r="C500" s="36">
        <v>1307104</v>
      </c>
      <c r="D500" s="36">
        <v>1307104</v>
      </c>
      <c r="E500" s="51" t="s">
        <v>10</v>
      </c>
      <c r="F500" s="36">
        <v>20</v>
      </c>
      <c r="G500" s="37">
        <v>105</v>
      </c>
      <c r="H500" s="37">
        <v>2100</v>
      </c>
    </row>
    <row r="501" spans="1:8" ht="13.5">
      <c r="A501" s="38">
        <v>501</v>
      </c>
      <c r="B501" s="55" t="s">
        <v>580</v>
      </c>
      <c r="C501" s="36">
        <v>1307120</v>
      </c>
      <c r="D501" s="36">
        <v>1307120</v>
      </c>
      <c r="E501" s="51" t="s">
        <v>10</v>
      </c>
      <c r="F501" s="36">
        <v>17</v>
      </c>
      <c r="G501" s="37">
        <v>300</v>
      </c>
      <c r="H501" s="37">
        <v>5100</v>
      </c>
    </row>
    <row r="502" spans="1:8" ht="13.5">
      <c r="A502" s="38">
        <v>502</v>
      </c>
      <c r="B502" s="55" t="s">
        <v>581</v>
      </c>
      <c r="C502" s="36">
        <v>2003098</v>
      </c>
      <c r="D502" s="36">
        <v>2003098</v>
      </c>
      <c r="E502" s="51" t="s">
        <v>9</v>
      </c>
      <c r="F502" s="36">
        <v>1</v>
      </c>
      <c r="G502" s="37">
        <v>875.5</v>
      </c>
      <c r="H502" s="37">
        <v>875.5</v>
      </c>
    </row>
    <row r="503" spans="1:8" ht="13.5">
      <c r="A503" s="38">
        <v>503</v>
      </c>
      <c r="B503" s="55" t="s">
        <v>582</v>
      </c>
      <c r="C503" s="36">
        <v>2007015</v>
      </c>
      <c r="D503" s="36">
        <v>2007015</v>
      </c>
      <c r="E503" s="51" t="s">
        <v>9</v>
      </c>
      <c r="F503" s="36">
        <v>1</v>
      </c>
      <c r="G503" s="37">
        <v>340</v>
      </c>
      <c r="H503" s="37">
        <v>340</v>
      </c>
    </row>
    <row r="504" spans="1:8" ht="13.5">
      <c r="A504" s="38">
        <v>504</v>
      </c>
      <c r="B504" s="55" t="s">
        <v>583</v>
      </c>
      <c r="C504" s="36">
        <v>2008110</v>
      </c>
      <c r="D504" s="36">
        <v>2008110</v>
      </c>
      <c r="E504" s="51" t="s">
        <v>9</v>
      </c>
      <c r="F504" s="36">
        <v>1</v>
      </c>
      <c r="G504" s="37">
        <v>353.73</v>
      </c>
      <c r="H504" s="37">
        <v>353.73</v>
      </c>
    </row>
    <row r="505" spans="1:8" ht="13.5">
      <c r="A505" s="38">
        <v>505</v>
      </c>
      <c r="B505" s="55" t="s">
        <v>584</v>
      </c>
      <c r="C505" s="36">
        <v>2010048</v>
      </c>
      <c r="D505" s="36">
        <v>2010048</v>
      </c>
      <c r="E505" s="51" t="s">
        <v>9</v>
      </c>
      <c r="F505" s="36">
        <v>6</v>
      </c>
      <c r="G505" s="37">
        <v>1348.74</v>
      </c>
      <c r="H505" s="37">
        <v>8092.4400000000005</v>
      </c>
    </row>
    <row r="506" spans="1:8" ht="13.5">
      <c r="A506" s="38">
        <v>506</v>
      </c>
      <c r="B506" s="55" t="s">
        <v>585</v>
      </c>
      <c r="C506" s="36">
        <v>2010065</v>
      </c>
      <c r="D506" s="36">
        <v>2010065</v>
      </c>
      <c r="E506" s="51" t="s">
        <v>9</v>
      </c>
      <c r="F506" s="36">
        <v>5</v>
      </c>
      <c r="G506" s="37">
        <v>119</v>
      </c>
      <c r="H506" s="37">
        <v>595</v>
      </c>
    </row>
    <row r="507" spans="1:8" ht="13.5">
      <c r="A507" s="38">
        <v>507</v>
      </c>
      <c r="B507" s="55" t="s">
        <v>586</v>
      </c>
      <c r="C507" s="36">
        <v>2010085</v>
      </c>
      <c r="D507" s="36">
        <v>2010085</v>
      </c>
      <c r="E507" s="51" t="s">
        <v>9</v>
      </c>
      <c r="F507" s="36">
        <v>2</v>
      </c>
      <c r="G507" s="37">
        <v>534.75</v>
      </c>
      <c r="H507" s="37">
        <v>1069.5</v>
      </c>
    </row>
    <row r="508" spans="1:8" ht="13.5">
      <c r="A508" s="38">
        <v>508</v>
      </c>
      <c r="B508" s="55" t="s">
        <v>587</v>
      </c>
      <c r="C508" s="36">
        <v>2011026</v>
      </c>
      <c r="D508" s="36">
        <v>2011026</v>
      </c>
      <c r="E508" s="51" t="s">
        <v>9</v>
      </c>
      <c r="F508" s="36">
        <v>3</v>
      </c>
      <c r="G508" s="37">
        <v>1757</v>
      </c>
      <c r="H508" s="37">
        <v>5271</v>
      </c>
    </row>
    <row r="509" spans="1:8" ht="13.5">
      <c r="A509" s="38">
        <v>509</v>
      </c>
      <c r="B509" s="55" t="s">
        <v>588</v>
      </c>
      <c r="C509" s="36">
        <v>2011048</v>
      </c>
      <c r="D509" s="36">
        <v>2011048</v>
      </c>
      <c r="E509" s="51" t="s">
        <v>9</v>
      </c>
      <c r="F509" s="36">
        <v>1</v>
      </c>
      <c r="G509" s="37">
        <v>1203.65</v>
      </c>
      <c r="H509" s="37">
        <v>1203.65</v>
      </c>
    </row>
    <row r="510" spans="1:8" ht="27">
      <c r="A510" s="38">
        <v>510</v>
      </c>
      <c r="B510" s="55" t="s">
        <v>589</v>
      </c>
      <c r="C510" s="36">
        <v>2011074</v>
      </c>
      <c r="D510" s="36">
        <v>2011074</v>
      </c>
      <c r="E510" s="51" t="s">
        <v>9</v>
      </c>
      <c r="F510" s="36">
        <v>6</v>
      </c>
      <c r="G510" s="37">
        <v>505.75</v>
      </c>
      <c r="H510" s="37">
        <v>3034.5</v>
      </c>
    </row>
    <row r="511" spans="1:8" ht="13.5">
      <c r="A511" s="38">
        <v>511</v>
      </c>
      <c r="B511" s="55" t="s">
        <v>590</v>
      </c>
      <c r="C511" s="36">
        <v>2018065</v>
      </c>
      <c r="D511" s="36">
        <v>2018065</v>
      </c>
      <c r="E511" s="51" t="s">
        <v>9</v>
      </c>
      <c r="F511" s="36">
        <v>5</v>
      </c>
      <c r="G511" s="37">
        <v>15.44</v>
      </c>
      <c r="H511" s="37">
        <v>77.2</v>
      </c>
    </row>
    <row r="512" spans="1:8" ht="13.5">
      <c r="A512" s="38">
        <v>512</v>
      </c>
      <c r="B512" s="55" t="s">
        <v>590</v>
      </c>
      <c r="C512" s="36">
        <v>2018065</v>
      </c>
      <c r="D512" s="36">
        <v>2018065</v>
      </c>
      <c r="E512" s="51" t="s">
        <v>9</v>
      </c>
      <c r="F512" s="36">
        <v>5</v>
      </c>
      <c r="G512" s="37">
        <v>15.44</v>
      </c>
      <c r="H512" s="37">
        <v>77.2</v>
      </c>
    </row>
    <row r="513" spans="1:8" ht="13.5">
      <c r="A513" s="38">
        <v>513</v>
      </c>
      <c r="B513" s="55" t="s">
        <v>591</v>
      </c>
      <c r="C513" s="36">
        <v>2024018</v>
      </c>
      <c r="D513" s="36">
        <v>2024018</v>
      </c>
      <c r="E513" s="51" t="s">
        <v>9</v>
      </c>
      <c r="F513" s="36">
        <v>2</v>
      </c>
      <c r="G513" s="37">
        <v>711.8</v>
      </c>
      <c r="H513" s="37">
        <v>1423.6</v>
      </c>
    </row>
    <row r="514" spans="1:8" ht="13.5">
      <c r="A514" s="38">
        <v>514</v>
      </c>
      <c r="B514" s="55" t="s">
        <v>592</v>
      </c>
      <c r="C514" s="36">
        <v>7310041</v>
      </c>
      <c r="D514" s="36">
        <v>7310041</v>
      </c>
      <c r="E514" s="51" t="s">
        <v>9</v>
      </c>
      <c r="F514" s="36">
        <v>5</v>
      </c>
      <c r="G514" s="37">
        <v>70</v>
      </c>
      <c r="H514" s="37">
        <v>350</v>
      </c>
    </row>
    <row r="515" spans="1:8" ht="13.5">
      <c r="A515" s="38">
        <v>515</v>
      </c>
      <c r="B515" s="55" t="s">
        <v>593</v>
      </c>
      <c r="C515" s="36">
        <v>7313023</v>
      </c>
      <c r="D515" s="36">
        <v>7313023</v>
      </c>
      <c r="E515" s="51" t="s">
        <v>9</v>
      </c>
      <c r="F515" s="36">
        <v>2</v>
      </c>
      <c r="G515" s="37">
        <v>3702.81</v>
      </c>
      <c r="H515" s="37">
        <v>7405.62</v>
      </c>
    </row>
    <row r="516" spans="1:8" ht="13.5">
      <c r="A516" s="38">
        <v>516</v>
      </c>
      <c r="B516" s="55" t="s">
        <v>594</v>
      </c>
      <c r="C516" s="36">
        <v>7316072</v>
      </c>
      <c r="D516" s="36">
        <v>7316072</v>
      </c>
      <c r="E516" s="51" t="s">
        <v>9</v>
      </c>
      <c r="F516" s="36">
        <v>1</v>
      </c>
      <c r="G516" s="37">
        <v>28.17</v>
      </c>
      <c r="H516" s="37">
        <v>28.17</v>
      </c>
    </row>
    <row r="517" spans="1:8" ht="13.5">
      <c r="A517" s="38">
        <v>517</v>
      </c>
      <c r="B517" s="55" t="s">
        <v>594</v>
      </c>
      <c r="C517" s="36">
        <v>7316072</v>
      </c>
      <c r="D517" s="36">
        <v>7316072</v>
      </c>
      <c r="E517" s="51" t="s">
        <v>9</v>
      </c>
      <c r="F517" s="36">
        <v>2</v>
      </c>
      <c r="G517" s="37">
        <v>28.17</v>
      </c>
      <c r="H517" s="37">
        <v>56.34</v>
      </c>
    </row>
    <row r="518" spans="1:8" ht="13.5">
      <c r="A518" s="38">
        <v>518</v>
      </c>
      <c r="B518" s="55" t="s">
        <v>594</v>
      </c>
      <c r="C518" s="36">
        <v>7316072</v>
      </c>
      <c r="D518" s="36">
        <v>7316072</v>
      </c>
      <c r="E518" s="51" t="s">
        <v>9</v>
      </c>
      <c r="F518" s="36">
        <v>2</v>
      </c>
      <c r="G518" s="37">
        <v>28.17</v>
      </c>
      <c r="H518" s="37">
        <v>56.34</v>
      </c>
    </row>
    <row r="519" spans="1:8" ht="13.5">
      <c r="A519" s="38">
        <v>519</v>
      </c>
      <c r="B519" s="55" t="s">
        <v>595</v>
      </c>
      <c r="C519" s="36">
        <v>7316073</v>
      </c>
      <c r="D519" s="36">
        <v>7316073</v>
      </c>
      <c r="E519" s="51" t="s">
        <v>9</v>
      </c>
      <c r="F519" s="36">
        <v>2</v>
      </c>
      <c r="G519" s="37">
        <v>12.42</v>
      </c>
      <c r="H519" s="37">
        <v>24.84</v>
      </c>
    </row>
    <row r="520" spans="1:8" ht="13.5">
      <c r="A520" s="38">
        <v>520</v>
      </c>
      <c r="B520" s="55" t="s">
        <v>595</v>
      </c>
      <c r="C520" s="36">
        <v>7316073</v>
      </c>
      <c r="D520" s="36">
        <v>7316073</v>
      </c>
      <c r="E520" s="51" t="s">
        <v>9</v>
      </c>
      <c r="F520" s="36">
        <v>2</v>
      </c>
      <c r="G520" s="37">
        <v>12.42</v>
      </c>
      <c r="H520" s="37">
        <v>24.84</v>
      </c>
    </row>
    <row r="521" spans="1:8" ht="13.5">
      <c r="A521" s="38">
        <v>521</v>
      </c>
      <c r="B521" s="55" t="s">
        <v>596</v>
      </c>
      <c r="C521" s="36">
        <v>7316099</v>
      </c>
      <c r="D521" s="36">
        <v>7316099</v>
      </c>
      <c r="E521" s="51" t="s">
        <v>9</v>
      </c>
      <c r="F521" s="36">
        <v>1</v>
      </c>
      <c r="G521" s="37">
        <v>200</v>
      </c>
      <c r="H521" s="37">
        <v>200</v>
      </c>
    </row>
    <row r="522" spans="1:8" ht="13.5">
      <c r="A522" s="38">
        <v>522</v>
      </c>
      <c r="B522" s="55" t="s">
        <v>597</v>
      </c>
      <c r="C522" s="36">
        <v>7317051</v>
      </c>
      <c r="D522" s="36">
        <v>7317051</v>
      </c>
      <c r="E522" s="51" t="s">
        <v>9</v>
      </c>
      <c r="F522" s="36">
        <v>14</v>
      </c>
      <c r="G522" s="37">
        <v>439.23</v>
      </c>
      <c r="H522" s="37">
        <v>6149.22</v>
      </c>
    </row>
    <row r="523" spans="1:8" ht="13.5">
      <c r="A523" s="38">
        <v>523</v>
      </c>
      <c r="B523" s="55" t="s">
        <v>598</v>
      </c>
      <c r="C523" s="36">
        <v>7317169</v>
      </c>
      <c r="D523" s="36">
        <v>7317169</v>
      </c>
      <c r="E523" s="51" t="s">
        <v>9</v>
      </c>
      <c r="F523" s="36">
        <v>1</v>
      </c>
      <c r="G523" s="37">
        <v>475</v>
      </c>
      <c r="H523" s="37">
        <v>475</v>
      </c>
    </row>
    <row r="524" spans="1:8" ht="13.5">
      <c r="A524" s="38">
        <v>524</v>
      </c>
      <c r="B524" s="55" t="s">
        <v>599</v>
      </c>
      <c r="C524" s="36">
        <v>7317307</v>
      </c>
      <c r="D524" s="36">
        <v>7317307</v>
      </c>
      <c r="E524" s="51" t="s">
        <v>9</v>
      </c>
      <c r="F524" s="36">
        <v>2</v>
      </c>
      <c r="G524" s="37">
        <v>878</v>
      </c>
      <c r="H524" s="37">
        <v>1756</v>
      </c>
    </row>
    <row r="525" spans="1:8" ht="13.5">
      <c r="A525" s="38">
        <v>525</v>
      </c>
      <c r="B525" s="55" t="s">
        <v>600</v>
      </c>
      <c r="C525" s="36">
        <v>7322066</v>
      </c>
      <c r="D525" s="36">
        <v>7322066</v>
      </c>
      <c r="E525" s="51" t="s">
        <v>9</v>
      </c>
      <c r="F525" s="36">
        <v>103</v>
      </c>
      <c r="G525" s="37">
        <v>78.93</v>
      </c>
      <c r="H525" s="37">
        <v>8129.790000000001</v>
      </c>
    </row>
    <row r="526" spans="1:8" ht="13.5">
      <c r="A526" s="38">
        <v>526</v>
      </c>
      <c r="B526" s="55" t="s">
        <v>601</v>
      </c>
      <c r="C526" s="36">
        <v>3004049</v>
      </c>
      <c r="D526" s="36">
        <v>3004049</v>
      </c>
      <c r="E526" s="51" t="s">
        <v>9</v>
      </c>
      <c r="F526" s="36">
        <v>2</v>
      </c>
      <c r="G526" s="37">
        <v>70</v>
      </c>
      <c r="H526" s="37">
        <v>140</v>
      </c>
    </row>
    <row r="527" spans="1:8" ht="13.5">
      <c r="A527" s="38">
        <v>527</v>
      </c>
      <c r="B527" s="55" t="s">
        <v>602</v>
      </c>
      <c r="C527" s="36">
        <v>3006028</v>
      </c>
      <c r="D527" s="36">
        <v>3006028</v>
      </c>
      <c r="E527" s="51" t="s">
        <v>9</v>
      </c>
      <c r="F527" s="36">
        <v>28</v>
      </c>
      <c r="G527" s="37">
        <v>39.3</v>
      </c>
      <c r="H527" s="37">
        <v>1100.3999999999999</v>
      </c>
    </row>
    <row r="528" spans="1:8" ht="13.5">
      <c r="A528" s="38">
        <v>528</v>
      </c>
      <c r="B528" s="55" t="s">
        <v>602</v>
      </c>
      <c r="C528" s="36">
        <v>3006028</v>
      </c>
      <c r="D528" s="36">
        <v>3006028</v>
      </c>
      <c r="E528" s="51" t="s">
        <v>9</v>
      </c>
      <c r="F528" s="36">
        <v>9</v>
      </c>
      <c r="G528" s="37">
        <v>39.3</v>
      </c>
      <c r="H528" s="37">
        <v>353.7</v>
      </c>
    </row>
    <row r="529" spans="1:8" ht="13.5">
      <c r="A529" s="38">
        <v>529</v>
      </c>
      <c r="B529" s="55" t="s">
        <v>603</v>
      </c>
      <c r="C529" s="36">
        <v>3019246</v>
      </c>
      <c r="D529" s="36">
        <v>3019246</v>
      </c>
      <c r="E529" s="51" t="s">
        <v>9</v>
      </c>
      <c r="F529" s="36">
        <v>5</v>
      </c>
      <c r="G529" s="37">
        <v>29.5</v>
      </c>
      <c r="H529" s="37">
        <v>147.5</v>
      </c>
    </row>
    <row r="530" spans="1:8" ht="13.5">
      <c r="A530" s="38">
        <v>530</v>
      </c>
      <c r="B530" s="55" t="s">
        <v>604</v>
      </c>
      <c r="C530" s="36">
        <v>4902017</v>
      </c>
      <c r="D530" s="36">
        <v>4902017</v>
      </c>
      <c r="E530" s="51" t="s">
        <v>10</v>
      </c>
      <c r="F530" s="36">
        <v>108</v>
      </c>
      <c r="G530" s="37">
        <v>140</v>
      </c>
      <c r="H530" s="37">
        <v>15120</v>
      </c>
    </row>
    <row r="531" spans="1:8" ht="13.5">
      <c r="A531" s="38">
        <v>531</v>
      </c>
      <c r="B531" s="55" t="s">
        <v>605</v>
      </c>
      <c r="C531" s="36">
        <v>4905015</v>
      </c>
      <c r="D531" s="36">
        <v>4905015</v>
      </c>
      <c r="E531" s="51" t="s">
        <v>10</v>
      </c>
      <c r="F531" s="36">
        <v>5</v>
      </c>
      <c r="G531" s="37">
        <v>28.75</v>
      </c>
      <c r="H531" s="37">
        <v>143.75</v>
      </c>
    </row>
    <row r="532" spans="1:8" ht="13.5">
      <c r="A532" s="38">
        <v>532</v>
      </c>
      <c r="B532" s="55" t="s">
        <v>606</v>
      </c>
      <c r="C532" s="36">
        <v>4905024</v>
      </c>
      <c r="D532" s="36">
        <v>4905024</v>
      </c>
      <c r="E532" s="51" t="s">
        <v>10</v>
      </c>
      <c r="F532" s="36">
        <v>2</v>
      </c>
      <c r="G532" s="37">
        <v>41.71</v>
      </c>
      <c r="H532" s="37">
        <v>83.42</v>
      </c>
    </row>
    <row r="533" spans="1:8" ht="13.5">
      <c r="A533" s="38">
        <v>533</v>
      </c>
      <c r="B533" s="55" t="s">
        <v>607</v>
      </c>
      <c r="C533" s="36">
        <v>4905029</v>
      </c>
      <c r="D533" s="36">
        <v>4905029</v>
      </c>
      <c r="E533" s="51" t="s">
        <v>10</v>
      </c>
      <c r="F533" s="36">
        <v>10</v>
      </c>
      <c r="G533" s="37">
        <v>65.51</v>
      </c>
      <c r="H533" s="37">
        <v>655.1</v>
      </c>
    </row>
    <row r="534" spans="1:8" ht="13.5">
      <c r="A534" s="38">
        <v>534</v>
      </c>
      <c r="B534" s="55" t="s">
        <v>608</v>
      </c>
      <c r="C534" s="36">
        <v>4905033</v>
      </c>
      <c r="D534" s="36">
        <v>4905033</v>
      </c>
      <c r="E534" s="51" t="s">
        <v>10</v>
      </c>
      <c r="F534" s="36">
        <v>5</v>
      </c>
      <c r="G534" s="37">
        <v>26.69</v>
      </c>
      <c r="H534" s="37">
        <v>133.45000000000002</v>
      </c>
    </row>
    <row r="535" spans="1:8" ht="13.5">
      <c r="A535" s="38">
        <v>535</v>
      </c>
      <c r="B535" s="55" t="s">
        <v>608</v>
      </c>
      <c r="C535" s="36">
        <v>4905033</v>
      </c>
      <c r="D535" s="36">
        <v>4905033</v>
      </c>
      <c r="E535" s="51" t="s">
        <v>10</v>
      </c>
      <c r="F535" s="36">
        <v>10</v>
      </c>
      <c r="G535" s="37">
        <v>26.69</v>
      </c>
      <c r="H535" s="37">
        <v>266.90000000000003</v>
      </c>
    </row>
    <row r="536" spans="1:8" ht="13.5">
      <c r="A536" s="38">
        <v>536</v>
      </c>
      <c r="B536" s="55" t="s">
        <v>609</v>
      </c>
      <c r="C536" s="36">
        <v>4905048</v>
      </c>
      <c r="D536" s="36">
        <v>4905048</v>
      </c>
      <c r="E536" s="51" t="s">
        <v>10</v>
      </c>
      <c r="F536" s="36">
        <v>10</v>
      </c>
      <c r="G536" s="37">
        <v>110</v>
      </c>
      <c r="H536" s="37">
        <v>1100</v>
      </c>
    </row>
    <row r="537" spans="1:8" ht="13.5">
      <c r="A537" s="38">
        <v>537</v>
      </c>
      <c r="B537" s="55" t="s">
        <v>610</v>
      </c>
      <c r="C537" s="36">
        <v>6679333</v>
      </c>
      <c r="D537" s="36">
        <v>6679333</v>
      </c>
      <c r="E537" s="51" t="s">
        <v>9</v>
      </c>
      <c r="F537" s="36">
        <v>5</v>
      </c>
      <c r="G537" s="37">
        <v>139.5</v>
      </c>
      <c r="H537" s="37">
        <v>697.5</v>
      </c>
    </row>
    <row r="538" spans="1:8" ht="27">
      <c r="A538" s="38">
        <v>538</v>
      </c>
      <c r="B538" s="55" t="s">
        <v>611</v>
      </c>
      <c r="C538" s="36">
        <v>6801044</v>
      </c>
      <c r="D538" s="36">
        <v>6801044</v>
      </c>
      <c r="E538" s="51" t="s">
        <v>9</v>
      </c>
      <c r="F538" s="36">
        <v>2</v>
      </c>
      <c r="G538" s="37">
        <v>36.45</v>
      </c>
      <c r="H538" s="37">
        <v>72.9</v>
      </c>
    </row>
    <row r="539" spans="1:8" ht="13.5">
      <c r="A539" s="38">
        <v>539</v>
      </c>
      <c r="B539" s="55" t="s">
        <v>612</v>
      </c>
      <c r="C539" s="36">
        <v>6801046</v>
      </c>
      <c r="D539" s="36">
        <v>6801046</v>
      </c>
      <c r="E539" s="51" t="s">
        <v>9</v>
      </c>
      <c r="F539" s="36">
        <v>3</v>
      </c>
      <c r="G539" s="37">
        <v>108.86</v>
      </c>
      <c r="H539" s="37">
        <v>326.58</v>
      </c>
    </row>
    <row r="540" spans="1:8" ht="13.5">
      <c r="A540" s="38">
        <v>540</v>
      </c>
      <c r="B540" s="55" t="s">
        <v>613</v>
      </c>
      <c r="C540" s="36">
        <v>6801047</v>
      </c>
      <c r="D540" s="36">
        <v>6801047</v>
      </c>
      <c r="E540" s="51" t="s">
        <v>9</v>
      </c>
      <c r="F540" s="36">
        <v>2</v>
      </c>
      <c r="G540" s="37">
        <v>108.37</v>
      </c>
      <c r="H540" s="37">
        <v>216.74</v>
      </c>
    </row>
    <row r="541" spans="1:8" ht="27">
      <c r="A541" s="38">
        <v>541</v>
      </c>
      <c r="B541" s="55" t="s">
        <v>614</v>
      </c>
      <c r="C541" s="36">
        <v>6801082</v>
      </c>
      <c r="D541" s="36">
        <v>6801082</v>
      </c>
      <c r="E541" s="51" t="s">
        <v>9</v>
      </c>
      <c r="F541" s="36">
        <v>3</v>
      </c>
      <c r="G541" s="37">
        <v>40.48</v>
      </c>
      <c r="H541" s="37">
        <v>121.44</v>
      </c>
    </row>
    <row r="542" spans="1:8" ht="27">
      <c r="A542" s="38">
        <v>542</v>
      </c>
      <c r="B542" s="55" t="s">
        <v>615</v>
      </c>
      <c r="C542" s="36">
        <v>6801104</v>
      </c>
      <c r="D542" s="36">
        <v>6801104</v>
      </c>
      <c r="E542" s="51" t="s">
        <v>9</v>
      </c>
      <c r="F542" s="36">
        <v>10</v>
      </c>
      <c r="G542" s="37">
        <v>98.2</v>
      </c>
      <c r="H542" s="37">
        <v>982</v>
      </c>
    </row>
    <row r="543" spans="1:8" ht="27">
      <c r="A543" s="38">
        <v>543</v>
      </c>
      <c r="B543" s="55" t="s">
        <v>616</v>
      </c>
      <c r="C543" s="36">
        <v>6801345</v>
      </c>
      <c r="D543" s="36">
        <v>6801345</v>
      </c>
      <c r="E543" s="51" t="s">
        <v>9</v>
      </c>
      <c r="F543" s="36">
        <v>2</v>
      </c>
      <c r="G543" s="37">
        <v>310.36</v>
      </c>
      <c r="H543" s="37">
        <v>620.72</v>
      </c>
    </row>
    <row r="544" spans="1:8" ht="27">
      <c r="A544" s="38">
        <v>544</v>
      </c>
      <c r="B544" s="55" t="s">
        <v>617</v>
      </c>
      <c r="C544" s="36">
        <v>6801516</v>
      </c>
      <c r="D544" s="36">
        <v>6801516</v>
      </c>
      <c r="E544" s="51" t="s">
        <v>9</v>
      </c>
      <c r="F544" s="36">
        <v>1</v>
      </c>
      <c r="G544" s="37">
        <v>114.63</v>
      </c>
      <c r="H544" s="37">
        <v>114.63</v>
      </c>
    </row>
    <row r="545" spans="1:8" ht="27">
      <c r="A545" s="38">
        <v>545</v>
      </c>
      <c r="B545" s="55" t="s">
        <v>618</v>
      </c>
      <c r="C545" s="36">
        <v>6801546</v>
      </c>
      <c r="D545" s="36">
        <v>6801546</v>
      </c>
      <c r="E545" s="51" t="s">
        <v>9</v>
      </c>
      <c r="F545" s="36">
        <v>7</v>
      </c>
      <c r="G545" s="37">
        <v>63.03</v>
      </c>
      <c r="H545" s="37">
        <v>441.21000000000004</v>
      </c>
    </row>
    <row r="546" spans="1:8" ht="27">
      <c r="A546" s="38">
        <v>546</v>
      </c>
      <c r="B546" s="55" t="s">
        <v>619</v>
      </c>
      <c r="C546" s="36">
        <v>6801597</v>
      </c>
      <c r="D546" s="36">
        <v>6801597</v>
      </c>
      <c r="E546" s="51" t="s">
        <v>9</v>
      </c>
      <c r="F546" s="36">
        <v>1</v>
      </c>
      <c r="G546" s="37">
        <v>8.52</v>
      </c>
      <c r="H546" s="37">
        <v>8.52</v>
      </c>
    </row>
    <row r="547" spans="1:8" ht="27">
      <c r="A547" s="38">
        <v>547</v>
      </c>
      <c r="B547" s="55" t="s">
        <v>620</v>
      </c>
      <c r="C547" s="36">
        <v>6801599</v>
      </c>
      <c r="D547" s="36">
        <v>6801599</v>
      </c>
      <c r="E547" s="51" t="s">
        <v>9</v>
      </c>
      <c r="F547" s="36">
        <v>2</v>
      </c>
      <c r="G547" s="37">
        <v>13.33</v>
      </c>
      <c r="H547" s="37">
        <v>26.66</v>
      </c>
    </row>
    <row r="548" spans="1:8" ht="27">
      <c r="A548" s="38">
        <v>548</v>
      </c>
      <c r="B548" s="55" t="s">
        <v>621</v>
      </c>
      <c r="C548" s="36">
        <v>6801666</v>
      </c>
      <c r="D548" s="36">
        <v>6801666</v>
      </c>
      <c r="E548" s="51" t="s">
        <v>9</v>
      </c>
      <c r="F548" s="36">
        <v>2</v>
      </c>
      <c r="G548" s="37">
        <v>21.99</v>
      </c>
      <c r="H548" s="37">
        <v>43.98</v>
      </c>
    </row>
    <row r="549" spans="1:8" ht="27">
      <c r="A549" s="38">
        <v>549</v>
      </c>
      <c r="B549" s="55" t="s">
        <v>622</v>
      </c>
      <c r="C549" s="36">
        <v>6801686</v>
      </c>
      <c r="D549" s="36">
        <v>6801686</v>
      </c>
      <c r="E549" s="51" t="s">
        <v>9</v>
      </c>
      <c r="F549" s="36">
        <v>2</v>
      </c>
      <c r="G549" s="37">
        <v>41.18</v>
      </c>
      <c r="H549" s="37">
        <v>82.36</v>
      </c>
    </row>
    <row r="550" spans="1:8" ht="27">
      <c r="A550" s="38">
        <v>550</v>
      </c>
      <c r="B550" s="55" t="s">
        <v>84</v>
      </c>
      <c r="C550" s="36">
        <v>6801688</v>
      </c>
      <c r="D550" s="36">
        <v>6801688</v>
      </c>
      <c r="E550" s="51" t="s">
        <v>9</v>
      </c>
      <c r="F550" s="36">
        <v>10</v>
      </c>
      <c r="G550" s="37">
        <v>36.38</v>
      </c>
      <c r="H550" s="37">
        <v>363.8</v>
      </c>
    </row>
    <row r="551" spans="1:8" ht="27">
      <c r="A551" s="38">
        <v>551</v>
      </c>
      <c r="B551" s="55" t="s">
        <v>623</v>
      </c>
      <c r="C551" s="36">
        <v>6801819</v>
      </c>
      <c r="D551" s="36">
        <v>6801819</v>
      </c>
      <c r="E551" s="51" t="s">
        <v>9</v>
      </c>
      <c r="F551" s="36">
        <v>1</v>
      </c>
      <c r="G551" s="37">
        <v>1760</v>
      </c>
      <c r="H551" s="37">
        <v>1760</v>
      </c>
    </row>
    <row r="552" spans="1:8" ht="13.5">
      <c r="A552" s="38">
        <v>552</v>
      </c>
      <c r="B552" s="55" t="s">
        <v>624</v>
      </c>
      <c r="C552" s="36">
        <v>6904027</v>
      </c>
      <c r="D552" s="36">
        <v>6904027</v>
      </c>
      <c r="E552" s="51" t="s">
        <v>9</v>
      </c>
      <c r="F552" s="36">
        <v>2</v>
      </c>
      <c r="G552" s="37">
        <v>300</v>
      </c>
      <c r="H552" s="37">
        <v>600</v>
      </c>
    </row>
    <row r="553" spans="1:8" ht="13.5">
      <c r="A553" s="38">
        <v>553</v>
      </c>
      <c r="B553" s="55" t="s">
        <v>625</v>
      </c>
      <c r="C553" s="36">
        <v>6915029</v>
      </c>
      <c r="D553" s="36">
        <v>6915029</v>
      </c>
      <c r="E553" s="51" t="s">
        <v>9</v>
      </c>
      <c r="F553" s="36">
        <v>6</v>
      </c>
      <c r="G553" s="37">
        <v>150</v>
      </c>
      <c r="H553" s="37">
        <v>900</v>
      </c>
    </row>
    <row r="554" spans="1:8" ht="13.5">
      <c r="A554" s="38">
        <v>554</v>
      </c>
      <c r="B554" s="55" t="s">
        <v>626</v>
      </c>
      <c r="C554" s="36">
        <v>8015066</v>
      </c>
      <c r="D554" s="36">
        <v>8015066</v>
      </c>
      <c r="E554" s="51" t="s">
        <v>9</v>
      </c>
      <c r="F554" s="36">
        <v>50</v>
      </c>
      <c r="G554" s="37">
        <v>11.87</v>
      </c>
      <c r="H554" s="37">
        <v>593.5</v>
      </c>
    </row>
    <row r="555" spans="1:8" ht="13.5">
      <c r="A555" s="38">
        <v>555</v>
      </c>
      <c r="B555" s="55" t="s">
        <v>627</v>
      </c>
      <c r="C555" s="36">
        <v>8015111</v>
      </c>
      <c r="D555" s="36">
        <v>8015111</v>
      </c>
      <c r="E555" s="51" t="s">
        <v>9</v>
      </c>
      <c r="F555" s="36">
        <v>10</v>
      </c>
      <c r="G555" s="37">
        <v>135</v>
      </c>
      <c r="H555" s="37">
        <v>1350</v>
      </c>
    </row>
    <row r="556" spans="1:8" ht="13.5">
      <c r="A556" s="38">
        <v>556</v>
      </c>
      <c r="B556" s="55" t="s">
        <v>628</v>
      </c>
      <c r="C556" s="36">
        <v>9330004</v>
      </c>
      <c r="D556" s="36">
        <v>9330004</v>
      </c>
      <c r="E556" s="51" t="s">
        <v>9</v>
      </c>
      <c r="F556" s="36">
        <v>5</v>
      </c>
      <c r="G556" s="37">
        <v>75</v>
      </c>
      <c r="H556" s="37">
        <v>375</v>
      </c>
    </row>
    <row r="557" spans="1:8" ht="13.5">
      <c r="A557" s="38">
        <v>557</v>
      </c>
      <c r="B557" s="55" t="s">
        <v>629</v>
      </c>
      <c r="C557" s="36">
        <v>9480053</v>
      </c>
      <c r="D557" s="36">
        <v>9480053</v>
      </c>
      <c r="E557" s="51" t="s">
        <v>9</v>
      </c>
      <c r="F557" s="36">
        <v>1</v>
      </c>
      <c r="G557" s="37">
        <v>444.09</v>
      </c>
      <c r="H557" s="37">
        <v>444.09</v>
      </c>
    </row>
    <row r="558" spans="1:8" ht="13.5">
      <c r="A558" s="38">
        <v>558</v>
      </c>
      <c r="B558" s="55" t="s">
        <v>630</v>
      </c>
      <c r="C558" s="36">
        <v>9480054</v>
      </c>
      <c r="D558" s="36">
        <v>9480054</v>
      </c>
      <c r="E558" s="51" t="s">
        <v>9</v>
      </c>
      <c r="F558" s="36">
        <v>1</v>
      </c>
      <c r="G558" s="37">
        <v>562.07</v>
      </c>
      <c r="H558" s="37">
        <v>562.07</v>
      </c>
    </row>
    <row r="559" spans="1:8" ht="13.5">
      <c r="A559" s="38">
        <v>559</v>
      </c>
      <c r="B559" s="55" t="s">
        <v>631</v>
      </c>
      <c r="C559" s="36">
        <v>9480147</v>
      </c>
      <c r="D559" s="36">
        <v>9480147</v>
      </c>
      <c r="E559" s="51" t="s">
        <v>9</v>
      </c>
      <c r="F559" s="36">
        <v>1</v>
      </c>
      <c r="G559" s="37">
        <v>136.2</v>
      </c>
      <c r="H559" s="37">
        <v>136.2</v>
      </c>
    </row>
    <row r="560" spans="1:8" ht="13.5">
      <c r="A560" s="38">
        <v>560</v>
      </c>
      <c r="B560" s="55" t="s">
        <v>632</v>
      </c>
      <c r="C560" s="36">
        <v>2716031</v>
      </c>
      <c r="D560" s="36">
        <v>2716031</v>
      </c>
      <c r="E560" s="51" t="s">
        <v>1</v>
      </c>
      <c r="F560" s="36">
        <v>0.19</v>
      </c>
      <c r="G560" s="37">
        <v>13500</v>
      </c>
      <c r="H560" s="37">
        <v>2565</v>
      </c>
    </row>
    <row r="561" spans="1:8" ht="13.5">
      <c r="A561" s="38">
        <v>561</v>
      </c>
      <c r="B561" s="55" t="s">
        <v>633</v>
      </c>
      <c r="C561" s="36">
        <v>2718001</v>
      </c>
      <c r="D561" s="36">
        <v>2718001</v>
      </c>
      <c r="E561" s="51" t="s">
        <v>1</v>
      </c>
      <c r="F561" s="36">
        <v>0.104</v>
      </c>
      <c r="G561" s="37">
        <v>22916.63</v>
      </c>
      <c r="H561" s="37">
        <v>2383.32952</v>
      </c>
    </row>
    <row r="562" spans="1:8" ht="13.5">
      <c r="A562" s="38">
        <v>562</v>
      </c>
      <c r="B562" s="55" t="s">
        <v>634</v>
      </c>
      <c r="C562" s="36">
        <v>2718011</v>
      </c>
      <c r="D562" s="36">
        <v>2718011</v>
      </c>
      <c r="E562" s="51" t="s">
        <v>1</v>
      </c>
      <c r="F562" s="36">
        <v>0.01</v>
      </c>
      <c r="G562" s="37">
        <v>23583</v>
      </c>
      <c r="H562" s="37">
        <v>235.83</v>
      </c>
    </row>
    <row r="563" spans="1:8" ht="27">
      <c r="A563" s="38">
        <v>563</v>
      </c>
      <c r="B563" s="55" t="s">
        <v>635</v>
      </c>
      <c r="C563" s="36">
        <v>2720124</v>
      </c>
      <c r="D563" s="36">
        <v>2720124</v>
      </c>
      <c r="E563" s="51" t="s">
        <v>1</v>
      </c>
      <c r="F563" s="36">
        <v>1.525</v>
      </c>
      <c r="G563" s="37">
        <v>36000</v>
      </c>
      <c r="H563" s="37">
        <v>54900</v>
      </c>
    </row>
    <row r="564" spans="1:8" ht="13.5">
      <c r="A564" s="38">
        <v>564</v>
      </c>
      <c r="B564" s="55" t="s">
        <v>636</v>
      </c>
      <c r="C564" s="36">
        <v>2722001</v>
      </c>
      <c r="D564" s="36">
        <v>2722001</v>
      </c>
      <c r="E564" s="51" t="s">
        <v>1</v>
      </c>
      <c r="F564" s="36">
        <v>0.25</v>
      </c>
      <c r="G564" s="37">
        <v>40071.44</v>
      </c>
      <c r="H564" s="37">
        <v>10017.86</v>
      </c>
    </row>
    <row r="565" spans="1:8" ht="13.5">
      <c r="A565" s="38">
        <v>565</v>
      </c>
      <c r="B565" s="55" t="s">
        <v>637</v>
      </c>
      <c r="C565" s="36">
        <v>2722025</v>
      </c>
      <c r="D565" s="36">
        <v>2722025</v>
      </c>
      <c r="E565" s="51" t="s">
        <v>1</v>
      </c>
      <c r="F565" s="36">
        <v>2.68</v>
      </c>
      <c r="G565" s="37">
        <v>30573.71</v>
      </c>
      <c r="H565" s="37">
        <v>81937.5428</v>
      </c>
    </row>
    <row r="566" spans="1:8" ht="13.5">
      <c r="A566" s="38">
        <v>566</v>
      </c>
      <c r="B566" s="55" t="s">
        <v>638</v>
      </c>
      <c r="C566" s="36">
        <v>2722066</v>
      </c>
      <c r="D566" s="36">
        <v>2722066</v>
      </c>
      <c r="E566" s="51" t="s">
        <v>1</v>
      </c>
      <c r="F566" s="36">
        <v>0.06</v>
      </c>
      <c r="G566" s="37">
        <v>29394.83</v>
      </c>
      <c r="H566" s="37">
        <v>1763.6898</v>
      </c>
    </row>
    <row r="567" spans="1:8" ht="13.5">
      <c r="A567" s="38">
        <v>567</v>
      </c>
      <c r="B567" s="55" t="s">
        <v>639</v>
      </c>
      <c r="C567" s="36">
        <v>2722068</v>
      </c>
      <c r="D567" s="36">
        <v>2722068</v>
      </c>
      <c r="E567" s="51" t="s">
        <v>1</v>
      </c>
      <c r="F567" s="36">
        <v>0.035</v>
      </c>
      <c r="G567" s="37">
        <v>33750</v>
      </c>
      <c r="H567" s="37">
        <v>1181.25</v>
      </c>
    </row>
    <row r="568" spans="1:8" ht="13.5">
      <c r="A568" s="38">
        <v>568</v>
      </c>
      <c r="B568" s="55" t="s">
        <v>640</v>
      </c>
      <c r="C568" s="36">
        <v>2722081</v>
      </c>
      <c r="D568" s="36">
        <v>2722081</v>
      </c>
      <c r="E568" s="51" t="s">
        <v>1</v>
      </c>
      <c r="F568" s="36">
        <v>0.225</v>
      </c>
      <c r="G568" s="37">
        <v>31500</v>
      </c>
      <c r="H568" s="37">
        <v>7087.5</v>
      </c>
    </row>
    <row r="569" spans="1:8" ht="13.5">
      <c r="A569" s="38">
        <v>569</v>
      </c>
      <c r="B569" s="55" t="s">
        <v>641</v>
      </c>
      <c r="C569" s="36">
        <v>2722083</v>
      </c>
      <c r="D569" s="36">
        <v>2722083</v>
      </c>
      <c r="E569" s="51" t="s">
        <v>1</v>
      </c>
      <c r="F569" s="36">
        <v>0.215</v>
      </c>
      <c r="G569" s="37">
        <v>41650</v>
      </c>
      <c r="H569" s="37">
        <v>8954.75</v>
      </c>
    </row>
    <row r="570" spans="1:8" ht="13.5">
      <c r="A570" s="38">
        <v>570</v>
      </c>
      <c r="B570" s="55" t="s">
        <v>641</v>
      </c>
      <c r="C570" s="36">
        <v>2722083</v>
      </c>
      <c r="D570" s="36">
        <v>2722083</v>
      </c>
      <c r="E570" s="51" t="s">
        <v>1</v>
      </c>
      <c r="F570" s="36">
        <v>0.03</v>
      </c>
      <c r="G570" s="37">
        <v>41650</v>
      </c>
      <c r="H570" s="37">
        <v>1249.5</v>
      </c>
    </row>
    <row r="571" spans="1:8" ht="13.5">
      <c r="A571" s="38">
        <v>571</v>
      </c>
      <c r="B571" s="55" t="s">
        <v>642</v>
      </c>
      <c r="C571" s="36">
        <v>2723015</v>
      </c>
      <c r="D571" s="36">
        <v>2723015</v>
      </c>
      <c r="E571" s="51" t="s">
        <v>1</v>
      </c>
      <c r="F571" s="36">
        <v>0.295</v>
      </c>
      <c r="G571" s="37">
        <v>18675.05</v>
      </c>
      <c r="H571" s="37">
        <v>5509.139749999999</v>
      </c>
    </row>
    <row r="572" spans="1:8" ht="13.5">
      <c r="A572" s="38">
        <v>572</v>
      </c>
      <c r="B572" s="55" t="s">
        <v>643</v>
      </c>
      <c r="C572" s="36">
        <v>4404145</v>
      </c>
      <c r="D572" s="36">
        <v>4404145</v>
      </c>
      <c r="E572" s="51" t="s">
        <v>9</v>
      </c>
      <c r="F572" s="36">
        <v>2</v>
      </c>
      <c r="G572" s="37">
        <v>11.5</v>
      </c>
      <c r="H572" s="37">
        <v>23</v>
      </c>
    </row>
    <row r="573" spans="1:8" ht="13.5">
      <c r="A573" s="38">
        <v>573</v>
      </c>
      <c r="B573" s="55" t="s">
        <v>644</v>
      </c>
      <c r="C573" s="36">
        <v>1599113</v>
      </c>
      <c r="D573" s="36">
        <v>1599113</v>
      </c>
      <c r="E573" s="51" t="s">
        <v>8</v>
      </c>
      <c r="F573" s="36">
        <v>69.7</v>
      </c>
      <c r="G573" s="37">
        <v>27.5</v>
      </c>
      <c r="H573" s="37">
        <v>1916.75</v>
      </c>
    </row>
    <row r="574" spans="1:8" ht="13.5">
      <c r="A574" s="38">
        <v>574</v>
      </c>
      <c r="B574" s="55" t="s">
        <v>645</v>
      </c>
      <c r="C574" s="36">
        <v>1599284</v>
      </c>
      <c r="D574" s="36">
        <v>1599284</v>
      </c>
      <c r="E574" s="51" t="s">
        <v>8</v>
      </c>
      <c r="F574" s="36">
        <v>62</v>
      </c>
      <c r="G574" s="37">
        <v>27.5</v>
      </c>
      <c r="H574" s="37">
        <v>1705</v>
      </c>
    </row>
    <row r="575" spans="1:8" ht="13.5">
      <c r="A575" s="38">
        <v>575</v>
      </c>
      <c r="B575" s="55" t="s">
        <v>646</v>
      </c>
      <c r="C575" s="36">
        <v>2706051</v>
      </c>
      <c r="D575" s="36">
        <v>2706051</v>
      </c>
      <c r="E575" s="51" t="s">
        <v>1</v>
      </c>
      <c r="F575" s="36">
        <v>0.061</v>
      </c>
      <c r="G575" s="37">
        <v>18333.28</v>
      </c>
      <c r="H575" s="37">
        <v>1118.33008</v>
      </c>
    </row>
    <row r="576" spans="1:8" ht="13.5">
      <c r="A576" s="38">
        <v>576</v>
      </c>
      <c r="B576" s="55" t="s">
        <v>647</v>
      </c>
      <c r="C576" s="36">
        <v>2728014</v>
      </c>
      <c r="D576" s="36">
        <v>2728014</v>
      </c>
      <c r="E576" s="51" t="s">
        <v>10</v>
      </c>
      <c r="F576" s="36">
        <v>0.47</v>
      </c>
      <c r="G576" s="37">
        <v>7.89</v>
      </c>
      <c r="H576" s="37">
        <v>3.7082999999999995</v>
      </c>
    </row>
    <row r="577" spans="1:8" ht="13.5">
      <c r="A577" s="38">
        <v>577</v>
      </c>
      <c r="B577" s="55" t="s">
        <v>647</v>
      </c>
      <c r="C577" s="36">
        <v>2728014</v>
      </c>
      <c r="D577" s="36">
        <v>2728014</v>
      </c>
      <c r="E577" s="51" t="s">
        <v>10</v>
      </c>
      <c r="F577" s="36">
        <v>4.3</v>
      </c>
      <c r="G577" s="37">
        <v>7.89</v>
      </c>
      <c r="H577" s="37">
        <v>33.927</v>
      </c>
    </row>
    <row r="578" spans="1:8" ht="13.5">
      <c r="A578" s="38">
        <v>578</v>
      </c>
      <c r="B578" s="55" t="s">
        <v>648</v>
      </c>
      <c r="C578" s="36">
        <v>2728021</v>
      </c>
      <c r="D578" s="36">
        <v>2728021</v>
      </c>
      <c r="E578" s="51" t="s">
        <v>10</v>
      </c>
      <c r="F578" s="36">
        <v>1.6</v>
      </c>
      <c r="G578" s="37">
        <v>106.17</v>
      </c>
      <c r="H578" s="37">
        <v>169.872</v>
      </c>
    </row>
    <row r="579" spans="1:8" ht="13.5">
      <c r="A579" s="38">
        <v>579</v>
      </c>
      <c r="B579" s="55" t="s">
        <v>649</v>
      </c>
      <c r="C579" s="36">
        <v>2728066</v>
      </c>
      <c r="D579" s="36">
        <v>2728066</v>
      </c>
      <c r="E579" s="51" t="s">
        <v>10</v>
      </c>
      <c r="F579" s="36">
        <v>10</v>
      </c>
      <c r="G579" s="37">
        <v>232</v>
      </c>
      <c r="H579" s="37">
        <v>2320</v>
      </c>
    </row>
    <row r="580" spans="1:8" ht="13.5">
      <c r="A580" s="38">
        <v>580</v>
      </c>
      <c r="B580" s="55" t="s">
        <v>650</v>
      </c>
      <c r="C580" s="36">
        <v>7318007</v>
      </c>
      <c r="D580" s="36">
        <v>7318007</v>
      </c>
      <c r="E580" s="51" t="s">
        <v>9</v>
      </c>
      <c r="F580" s="36">
        <v>2</v>
      </c>
      <c r="G580" s="37">
        <v>23.19</v>
      </c>
      <c r="H580" s="37">
        <v>46.38</v>
      </c>
    </row>
    <row r="581" spans="1:8" ht="13.5">
      <c r="A581" s="38">
        <v>581</v>
      </c>
      <c r="B581" s="55" t="s">
        <v>651</v>
      </c>
      <c r="C581" s="36">
        <v>7324401</v>
      </c>
      <c r="D581" s="36">
        <v>7324401</v>
      </c>
      <c r="E581" s="51" t="s">
        <v>9</v>
      </c>
      <c r="F581" s="36">
        <v>2</v>
      </c>
      <c r="G581" s="37">
        <v>34.79</v>
      </c>
      <c r="H581" s="37">
        <v>69.58</v>
      </c>
    </row>
    <row r="582" spans="1:8" ht="13.5">
      <c r="A582" s="38">
        <v>582</v>
      </c>
      <c r="B582" s="55" t="s">
        <v>652</v>
      </c>
      <c r="C582" s="36">
        <v>7397001</v>
      </c>
      <c r="D582" s="36">
        <v>7397001</v>
      </c>
      <c r="E582" s="51" t="s">
        <v>9</v>
      </c>
      <c r="F582" s="36">
        <v>1</v>
      </c>
      <c r="G582" s="37">
        <v>2447.64</v>
      </c>
      <c r="H582" s="37">
        <v>2447.64</v>
      </c>
    </row>
    <row r="583" spans="1:8" ht="13.5">
      <c r="A583" s="38">
        <v>583</v>
      </c>
      <c r="B583" s="55" t="s">
        <v>653</v>
      </c>
      <c r="C583" s="36">
        <v>7398077</v>
      </c>
      <c r="D583" s="36">
        <v>7398077</v>
      </c>
      <c r="E583" s="51" t="s">
        <v>9</v>
      </c>
      <c r="F583" s="36">
        <v>1</v>
      </c>
      <c r="G583" s="37">
        <v>614.35</v>
      </c>
      <c r="H583" s="37">
        <v>614.35</v>
      </c>
    </row>
    <row r="584" spans="1:8" ht="13.5">
      <c r="A584" s="38">
        <v>584</v>
      </c>
      <c r="B584" s="55" t="s">
        <v>654</v>
      </c>
      <c r="C584" s="36">
        <v>7398646</v>
      </c>
      <c r="D584" s="36">
        <v>7398646</v>
      </c>
      <c r="E584" s="51" t="s">
        <v>9</v>
      </c>
      <c r="F584" s="36">
        <v>1</v>
      </c>
      <c r="G584" s="37">
        <v>1173.26</v>
      </c>
      <c r="H584" s="37">
        <v>1173.26</v>
      </c>
    </row>
    <row r="585" spans="1:8" ht="13.5">
      <c r="A585" s="38">
        <v>585</v>
      </c>
      <c r="B585" s="55" t="s">
        <v>655</v>
      </c>
      <c r="C585" s="36">
        <v>7398662</v>
      </c>
      <c r="D585" s="36">
        <v>7398662</v>
      </c>
      <c r="E585" s="51" t="s">
        <v>9</v>
      </c>
      <c r="F585" s="36">
        <v>1</v>
      </c>
      <c r="G585" s="37">
        <v>923.41</v>
      </c>
      <c r="H585" s="37">
        <v>923.41</v>
      </c>
    </row>
    <row r="586" spans="1:8" ht="13.5">
      <c r="A586" s="38">
        <v>586</v>
      </c>
      <c r="B586" s="55" t="s">
        <v>656</v>
      </c>
      <c r="C586" s="36">
        <v>7399307</v>
      </c>
      <c r="D586" s="36">
        <v>7399307</v>
      </c>
      <c r="E586" s="51" t="s">
        <v>9</v>
      </c>
      <c r="F586" s="36">
        <v>1</v>
      </c>
      <c r="G586" s="37">
        <v>459.9</v>
      </c>
      <c r="H586" s="37">
        <v>459.9</v>
      </c>
    </row>
    <row r="587" spans="1:8" ht="13.5">
      <c r="A587" s="38">
        <v>587</v>
      </c>
      <c r="B587" s="55" t="s">
        <v>657</v>
      </c>
      <c r="C587" s="36">
        <v>6631006</v>
      </c>
      <c r="D587" s="36">
        <v>6631006</v>
      </c>
      <c r="E587" s="51" t="s">
        <v>9</v>
      </c>
      <c r="F587" s="36">
        <v>8</v>
      </c>
      <c r="G587" s="37">
        <v>1014.19</v>
      </c>
      <c r="H587" s="37">
        <v>8113.52</v>
      </c>
    </row>
    <row r="588" spans="1:8" ht="13.5">
      <c r="A588" s="38">
        <v>588</v>
      </c>
      <c r="B588" s="55" t="s">
        <v>658</v>
      </c>
      <c r="C588" s="36">
        <v>6631009</v>
      </c>
      <c r="D588" s="36">
        <v>6631009</v>
      </c>
      <c r="E588" s="51" t="s">
        <v>9</v>
      </c>
      <c r="F588" s="36">
        <v>1</v>
      </c>
      <c r="G588" s="37">
        <v>19.45</v>
      </c>
      <c r="H588" s="37">
        <v>19.45</v>
      </c>
    </row>
    <row r="589" spans="1:8" ht="13.5">
      <c r="A589" s="38">
        <v>589</v>
      </c>
      <c r="B589" s="55" t="s">
        <v>659</v>
      </c>
      <c r="C589" s="36">
        <v>6631032</v>
      </c>
      <c r="D589" s="36">
        <v>6631032</v>
      </c>
      <c r="E589" s="51" t="s">
        <v>9</v>
      </c>
      <c r="F589" s="36">
        <v>1</v>
      </c>
      <c r="G589" s="37">
        <v>30.35</v>
      </c>
      <c r="H589" s="37">
        <v>30.35</v>
      </c>
    </row>
    <row r="590" spans="1:8" ht="13.5">
      <c r="A590" s="38">
        <v>590</v>
      </c>
      <c r="B590" s="55" t="s">
        <v>660</v>
      </c>
      <c r="C590" s="36">
        <v>6632008</v>
      </c>
      <c r="D590" s="36">
        <v>6632008</v>
      </c>
      <c r="E590" s="51" t="s">
        <v>9</v>
      </c>
      <c r="F590" s="36">
        <v>8</v>
      </c>
      <c r="G590" s="37">
        <v>161.65</v>
      </c>
      <c r="H590" s="37">
        <v>1293.2</v>
      </c>
    </row>
    <row r="591" spans="1:8" ht="13.5">
      <c r="A591" s="38">
        <v>591</v>
      </c>
      <c r="B591" s="55" t="s">
        <v>661</v>
      </c>
      <c r="C591" s="36">
        <v>6667020</v>
      </c>
      <c r="D591" s="36">
        <v>6667020</v>
      </c>
      <c r="E591" s="51" t="s">
        <v>9</v>
      </c>
      <c r="F591" s="36">
        <v>10</v>
      </c>
      <c r="G591" s="37">
        <v>117</v>
      </c>
      <c r="H591" s="37">
        <v>1170</v>
      </c>
    </row>
    <row r="592" spans="1:8" ht="13.5">
      <c r="A592" s="38">
        <v>592</v>
      </c>
      <c r="B592" s="55" t="s">
        <v>662</v>
      </c>
      <c r="C592" s="36">
        <v>6667021</v>
      </c>
      <c r="D592" s="36">
        <v>6667021</v>
      </c>
      <c r="E592" s="51" t="s">
        <v>9</v>
      </c>
      <c r="F592" s="36">
        <v>20</v>
      </c>
      <c r="G592" s="37">
        <v>29.25</v>
      </c>
      <c r="H592" s="37">
        <v>585</v>
      </c>
    </row>
    <row r="593" spans="1:8" ht="13.5">
      <c r="A593" s="38">
        <v>593</v>
      </c>
      <c r="B593" s="55" t="s">
        <v>663</v>
      </c>
      <c r="C593" s="36">
        <v>6667022</v>
      </c>
      <c r="D593" s="36">
        <v>6667022</v>
      </c>
      <c r="E593" s="51" t="s">
        <v>9</v>
      </c>
      <c r="F593" s="36">
        <v>20</v>
      </c>
      <c r="G593" s="37">
        <v>7.05</v>
      </c>
      <c r="H593" s="37">
        <v>141</v>
      </c>
    </row>
    <row r="594" spans="1:8" ht="13.5">
      <c r="A594" s="38">
        <v>594</v>
      </c>
      <c r="B594" s="55" t="s">
        <v>664</v>
      </c>
      <c r="C594" s="36">
        <v>6672275</v>
      </c>
      <c r="D594" s="36">
        <v>6672275</v>
      </c>
      <c r="E594" s="51" t="s">
        <v>9</v>
      </c>
      <c r="F594" s="36">
        <v>2</v>
      </c>
      <c r="G594" s="37">
        <v>1980</v>
      </c>
      <c r="H594" s="37">
        <v>3960</v>
      </c>
    </row>
    <row r="595" spans="1:8" ht="13.5">
      <c r="A595" s="38">
        <v>595</v>
      </c>
      <c r="B595" s="55" t="s">
        <v>665</v>
      </c>
      <c r="C595" s="36">
        <v>6698114</v>
      </c>
      <c r="D595" s="36">
        <v>6698114</v>
      </c>
      <c r="E595" s="51" t="s">
        <v>9</v>
      </c>
      <c r="F595" s="36">
        <v>1</v>
      </c>
      <c r="G595" s="37">
        <v>50</v>
      </c>
      <c r="H595" s="37">
        <v>50</v>
      </c>
    </row>
    <row r="596" spans="1:8" ht="13.5">
      <c r="A596" s="38">
        <v>596</v>
      </c>
      <c r="B596" s="55" t="s">
        <v>666</v>
      </c>
      <c r="C596" s="36">
        <v>6698115</v>
      </c>
      <c r="D596" s="36">
        <v>6698115</v>
      </c>
      <c r="E596" s="51" t="s">
        <v>9</v>
      </c>
      <c r="F596" s="36">
        <v>1</v>
      </c>
      <c r="G596" s="37">
        <v>72.5</v>
      </c>
      <c r="H596" s="37">
        <v>72.5</v>
      </c>
    </row>
    <row r="597" spans="1:8" ht="13.5">
      <c r="A597" s="38">
        <v>597</v>
      </c>
      <c r="B597" s="55" t="s">
        <v>667</v>
      </c>
      <c r="C597" s="36">
        <v>6698116</v>
      </c>
      <c r="D597" s="36">
        <v>6698116</v>
      </c>
      <c r="E597" s="51" t="s">
        <v>9</v>
      </c>
      <c r="F597" s="36">
        <v>2</v>
      </c>
      <c r="G597" s="37">
        <v>60</v>
      </c>
      <c r="H597" s="37">
        <v>120</v>
      </c>
    </row>
    <row r="598" spans="1:8" ht="27">
      <c r="A598" s="38">
        <v>598</v>
      </c>
      <c r="B598" s="55" t="s">
        <v>668</v>
      </c>
      <c r="C598" s="36" t="s">
        <v>684</v>
      </c>
      <c r="D598" s="36" t="s">
        <v>684</v>
      </c>
      <c r="E598" s="51" t="s">
        <v>9</v>
      </c>
      <c r="F598" s="36">
        <v>7</v>
      </c>
      <c r="G598" s="37">
        <v>54.2</v>
      </c>
      <c r="H598" s="37">
        <v>379.40000000000003</v>
      </c>
    </row>
    <row r="599" spans="1:8" ht="27">
      <c r="A599" s="38">
        <v>599</v>
      </c>
      <c r="B599" s="55" t="s">
        <v>669</v>
      </c>
      <c r="C599" s="36" t="s">
        <v>685</v>
      </c>
      <c r="D599" s="36" t="s">
        <v>685</v>
      </c>
      <c r="E599" s="51" t="s">
        <v>9</v>
      </c>
      <c r="F599" s="36">
        <v>2</v>
      </c>
      <c r="G599" s="37">
        <v>45.65</v>
      </c>
      <c r="H599" s="37">
        <v>91.3</v>
      </c>
    </row>
    <row r="600" spans="1:8" ht="27">
      <c r="A600" s="38">
        <v>600</v>
      </c>
      <c r="B600" s="55" t="s">
        <v>670</v>
      </c>
      <c r="C600" s="36" t="s">
        <v>686</v>
      </c>
      <c r="D600" s="36" t="s">
        <v>686</v>
      </c>
      <c r="E600" s="51" t="s">
        <v>9</v>
      </c>
      <c r="F600" s="36">
        <v>3</v>
      </c>
      <c r="G600" s="37">
        <v>135</v>
      </c>
      <c r="H600" s="37">
        <v>405</v>
      </c>
    </row>
    <row r="601" spans="1:8" ht="27">
      <c r="A601" s="38">
        <v>601</v>
      </c>
      <c r="B601" s="55" t="s">
        <v>671</v>
      </c>
      <c r="C601" s="36" t="s">
        <v>687</v>
      </c>
      <c r="D601" s="36" t="s">
        <v>687</v>
      </c>
      <c r="E601" s="51" t="s">
        <v>9</v>
      </c>
      <c r="F601" s="36">
        <v>4</v>
      </c>
      <c r="G601" s="37">
        <v>63.95</v>
      </c>
      <c r="H601" s="37">
        <v>255.8</v>
      </c>
    </row>
    <row r="602" spans="1:8" ht="27">
      <c r="A602" s="38">
        <v>602</v>
      </c>
      <c r="B602" s="55" t="s">
        <v>672</v>
      </c>
      <c r="C602" s="36" t="s">
        <v>688</v>
      </c>
      <c r="D602" s="36" t="s">
        <v>688</v>
      </c>
      <c r="E602" s="51" t="s">
        <v>9</v>
      </c>
      <c r="F602" s="36">
        <v>6</v>
      </c>
      <c r="G602" s="37">
        <v>26.66</v>
      </c>
      <c r="H602" s="37">
        <v>159.96</v>
      </c>
    </row>
    <row r="603" spans="1:8" ht="13.5">
      <c r="A603" s="38">
        <v>603</v>
      </c>
      <c r="B603" s="55" t="s">
        <v>673</v>
      </c>
      <c r="C603" s="36" t="s">
        <v>689</v>
      </c>
      <c r="D603" s="36" t="s">
        <v>689</v>
      </c>
      <c r="E603" s="51" t="s">
        <v>9</v>
      </c>
      <c r="F603" s="36">
        <v>2</v>
      </c>
      <c r="G603" s="37">
        <v>108</v>
      </c>
      <c r="H603" s="37">
        <v>216</v>
      </c>
    </row>
    <row r="604" spans="1:8" ht="13.5">
      <c r="A604" s="38">
        <v>604</v>
      </c>
      <c r="B604" s="55" t="s">
        <v>674</v>
      </c>
      <c r="C604" s="36" t="s">
        <v>690</v>
      </c>
      <c r="D604" s="36" t="s">
        <v>690</v>
      </c>
      <c r="E604" s="51" t="s">
        <v>9</v>
      </c>
      <c r="F604" s="36">
        <v>2</v>
      </c>
      <c r="G604" s="37">
        <v>176.67</v>
      </c>
      <c r="H604" s="37">
        <v>353.34</v>
      </c>
    </row>
    <row r="605" spans="1:8" ht="27">
      <c r="A605" s="38">
        <v>605</v>
      </c>
      <c r="B605" s="55" t="s">
        <v>675</v>
      </c>
      <c r="C605" s="36" t="s">
        <v>691</v>
      </c>
      <c r="D605" s="36" t="s">
        <v>691</v>
      </c>
      <c r="E605" s="51" t="s">
        <v>9</v>
      </c>
      <c r="F605" s="36">
        <v>6</v>
      </c>
      <c r="G605" s="37">
        <v>29.28</v>
      </c>
      <c r="H605" s="37">
        <v>175.68</v>
      </c>
    </row>
    <row r="606" spans="1:8" ht="27">
      <c r="A606" s="38">
        <v>606</v>
      </c>
      <c r="B606" s="55" t="s">
        <v>676</v>
      </c>
      <c r="C606" s="36" t="s">
        <v>692</v>
      </c>
      <c r="D606" s="36" t="s">
        <v>692</v>
      </c>
      <c r="E606" s="51" t="s">
        <v>9</v>
      </c>
      <c r="F606" s="36">
        <v>2</v>
      </c>
      <c r="G606" s="37">
        <v>30.03</v>
      </c>
      <c r="H606" s="37">
        <v>60.06</v>
      </c>
    </row>
    <row r="607" spans="1:8" ht="27">
      <c r="A607" s="38">
        <v>607</v>
      </c>
      <c r="B607" s="55" t="s">
        <v>677</v>
      </c>
      <c r="C607" s="36" t="s">
        <v>693</v>
      </c>
      <c r="D607" s="36" t="s">
        <v>693</v>
      </c>
      <c r="E607" s="51" t="s">
        <v>9</v>
      </c>
      <c r="F607" s="36">
        <v>1</v>
      </c>
      <c r="G607" s="37">
        <v>20.02</v>
      </c>
      <c r="H607" s="37">
        <v>20.02</v>
      </c>
    </row>
    <row r="608" spans="1:8" ht="13.5">
      <c r="A608" s="38">
        <v>608</v>
      </c>
      <c r="B608" s="55" t="s">
        <v>678</v>
      </c>
      <c r="C608" s="36" t="s">
        <v>694</v>
      </c>
      <c r="D608" s="36" t="s">
        <v>694</v>
      </c>
      <c r="E608" s="51" t="s">
        <v>9</v>
      </c>
      <c r="F608" s="36">
        <v>2</v>
      </c>
      <c r="G608" s="37">
        <v>107.59</v>
      </c>
      <c r="H608" s="37">
        <v>215.18</v>
      </c>
    </row>
    <row r="609" spans="1:8" ht="13.5">
      <c r="A609" s="38">
        <v>609</v>
      </c>
      <c r="B609" s="55" t="s">
        <v>679</v>
      </c>
      <c r="C609" s="36" t="s">
        <v>695</v>
      </c>
      <c r="D609" s="36" t="s">
        <v>695</v>
      </c>
      <c r="E609" s="51" t="s">
        <v>9</v>
      </c>
      <c r="F609" s="36">
        <v>0.95</v>
      </c>
      <c r="G609" s="37">
        <v>938.8</v>
      </c>
      <c r="H609" s="37">
        <v>891.8599999999999</v>
      </c>
    </row>
    <row r="610" spans="1:8" ht="13.5">
      <c r="A610" s="38">
        <v>610</v>
      </c>
      <c r="B610" s="55" t="s">
        <v>680</v>
      </c>
      <c r="C610" s="36" t="s">
        <v>696</v>
      </c>
      <c r="D610" s="36" t="s">
        <v>696</v>
      </c>
      <c r="E610" s="51" t="s">
        <v>9</v>
      </c>
      <c r="F610" s="36">
        <v>4</v>
      </c>
      <c r="G610" s="37">
        <v>1.99</v>
      </c>
      <c r="H610" s="37">
        <v>7.96</v>
      </c>
    </row>
    <row r="611" spans="1:8" ht="13.5">
      <c r="A611" s="38">
        <v>611</v>
      </c>
      <c r="B611" s="55" t="s">
        <v>681</v>
      </c>
      <c r="C611" s="36" t="s">
        <v>697</v>
      </c>
      <c r="D611" s="36" t="s">
        <v>697</v>
      </c>
      <c r="E611" s="51" t="s">
        <v>9</v>
      </c>
      <c r="F611" s="36">
        <v>15</v>
      </c>
      <c r="G611" s="37">
        <v>8.62</v>
      </c>
      <c r="H611" s="37">
        <v>129.29999999999998</v>
      </c>
    </row>
    <row r="612" spans="1:8" ht="27">
      <c r="A612" s="38">
        <v>612</v>
      </c>
      <c r="B612" s="55" t="s">
        <v>682</v>
      </c>
      <c r="C612" s="36" t="s">
        <v>698</v>
      </c>
      <c r="D612" s="36" t="s">
        <v>698</v>
      </c>
      <c r="E612" s="51" t="s">
        <v>9</v>
      </c>
      <c r="F612" s="36">
        <v>6</v>
      </c>
      <c r="G612" s="37">
        <v>36.6</v>
      </c>
      <c r="H612" s="37">
        <v>219.60000000000002</v>
      </c>
    </row>
    <row r="613" spans="1:8" ht="13.5">
      <c r="A613" s="38">
        <v>613</v>
      </c>
      <c r="B613" s="55" t="s">
        <v>683</v>
      </c>
      <c r="C613" s="36" t="s">
        <v>699</v>
      </c>
      <c r="D613" s="36" t="s">
        <v>699</v>
      </c>
      <c r="E613" s="51" t="s">
        <v>9</v>
      </c>
      <c r="F613" s="36">
        <v>4</v>
      </c>
      <c r="G613" s="37">
        <v>49.67</v>
      </c>
      <c r="H613" s="37">
        <v>198.68</v>
      </c>
    </row>
    <row r="614" spans="1:8" ht="13.5">
      <c r="A614" s="38">
        <v>614</v>
      </c>
      <c r="B614" s="55" t="s">
        <v>749</v>
      </c>
      <c r="C614" s="36">
        <v>6701008</v>
      </c>
      <c r="D614" s="36">
        <v>6701008</v>
      </c>
      <c r="E614" s="51" t="s">
        <v>9</v>
      </c>
      <c r="F614" s="36">
        <v>2</v>
      </c>
      <c r="G614" s="37" t="s">
        <v>43</v>
      </c>
      <c r="H614" s="37" t="s">
        <v>43</v>
      </c>
    </row>
    <row r="615" spans="1:8" ht="13.5">
      <c r="A615" s="38">
        <v>615</v>
      </c>
      <c r="B615" s="55" t="s">
        <v>750</v>
      </c>
      <c r="C615" s="36">
        <v>2022017</v>
      </c>
      <c r="D615" s="36">
        <v>2022017</v>
      </c>
      <c r="E615" s="51" t="s">
        <v>9</v>
      </c>
      <c r="F615" s="36">
        <v>8</v>
      </c>
      <c r="G615" s="37" t="s">
        <v>43</v>
      </c>
      <c r="H615" s="37" t="s">
        <v>43</v>
      </c>
    </row>
    <row r="616" spans="1:8" ht="13.5">
      <c r="A616" s="38">
        <v>616</v>
      </c>
      <c r="B616" s="55" t="s">
        <v>751</v>
      </c>
      <c r="C616" s="36">
        <v>2022018</v>
      </c>
      <c r="D616" s="36">
        <v>2022018</v>
      </c>
      <c r="E616" s="51" t="s">
        <v>9</v>
      </c>
      <c r="F616" s="36">
        <v>8</v>
      </c>
      <c r="G616" s="37" t="s">
        <v>43</v>
      </c>
      <c r="H616" s="37" t="s">
        <v>43</v>
      </c>
    </row>
    <row r="617" spans="1:8" ht="13.5">
      <c r="A617" s="38">
        <v>617</v>
      </c>
      <c r="B617" s="55" t="s">
        <v>752</v>
      </c>
      <c r="C617" s="36">
        <v>2023105</v>
      </c>
      <c r="D617" s="36">
        <v>2023105</v>
      </c>
      <c r="E617" s="51" t="s">
        <v>9</v>
      </c>
      <c r="F617" s="36">
        <v>6</v>
      </c>
      <c r="G617" s="37" t="s">
        <v>43</v>
      </c>
      <c r="H617" s="37" t="s">
        <v>43</v>
      </c>
    </row>
    <row r="618" spans="1:8" ht="13.5">
      <c r="A618" s="38">
        <v>618</v>
      </c>
      <c r="B618" s="55" t="s">
        <v>753</v>
      </c>
      <c r="C618" s="36">
        <v>2023106</v>
      </c>
      <c r="D618" s="36">
        <v>2023106</v>
      </c>
      <c r="E618" s="51" t="s">
        <v>9</v>
      </c>
      <c r="F618" s="36">
        <v>2</v>
      </c>
      <c r="G618" s="37" t="s">
        <v>43</v>
      </c>
      <c r="H618" s="37" t="s">
        <v>43</v>
      </c>
    </row>
    <row r="619" spans="1:8" ht="13.5">
      <c r="A619" s="38">
        <v>619</v>
      </c>
      <c r="B619" s="55" t="s">
        <v>754</v>
      </c>
      <c r="C619" s="36">
        <v>2023107</v>
      </c>
      <c r="D619" s="36">
        <v>2023107</v>
      </c>
      <c r="E619" s="51" t="s">
        <v>9</v>
      </c>
      <c r="F619" s="36">
        <v>1</v>
      </c>
      <c r="G619" s="37" t="s">
        <v>43</v>
      </c>
      <c r="H619" s="37" t="s">
        <v>43</v>
      </c>
    </row>
    <row r="620" spans="1:8" ht="13.5">
      <c r="A620" s="38">
        <v>620</v>
      </c>
      <c r="B620" s="55" t="s">
        <v>755</v>
      </c>
      <c r="C620" s="36">
        <v>2019012</v>
      </c>
      <c r="D620" s="36">
        <v>2019012</v>
      </c>
      <c r="E620" s="51" t="s">
        <v>9</v>
      </c>
      <c r="F620" s="36">
        <v>7</v>
      </c>
      <c r="G620" s="37" t="s">
        <v>43</v>
      </c>
      <c r="H620" s="37" t="s">
        <v>43</v>
      </c>
    </row>
    <row r="621" spans="1:8" ht="13.5">
      <c r="A621" s="38">
        <v>621</v>
      </c>
      <c r="B621" s="55" t="s">
        <v>756</v>
      </c>
      <c r="C621" s="36">
        <v>2019013</v>
      </c>
      <c r="D621" s="36">
        <v>2019013</v>
      </c>
      <c r="E621" s="51" t="s">
        <v>9</v>
      </c>
      <c r="F621" s="36">
        <v>2</v>
      </c>
      <c r="G621" s="37" t="s">
        <v>43</v>
      </c>
      <c r="H621" s="37" t="s">
        <v>43</v>
      </c>
    </row>
    <row r="622" spans="1:8" ht="13.5">
      <c r="A622" s="38">
        <v>622</v>
      </c>
      <c r="B622" s="55" t="s">
        <v>757</v>
      </c>
      <c r="C622" s="36">
        <v>2011080</v>
      </c>
      <c r="D622" s="36">
        <v>2011080</v>
      </c>
      <c r="E622" s="51" t="s">
        <v>9</v>
      </c>
      <c r="F622" s="36">
        <v>2</v>
      </c>
      <c r="G622" s="37" t="s">
        <v>43</v>
      </c>
      <c r="H622" s="37" t="s">
        <v>43</v>
      </c>
    </row>
    <row r="623" spans="1:8" ht="13.5">
      <c r="A623" s="38">
        <v>623</v>
      </c>
      <c r="B623" s="55" t="s">
        <v>758</v>
      </c>
      <c r="C623" s="36">
        <v>7398455</v>
      </c>
      <c r="D623" s="36">
        <v>7398455</v>
      </c>
      <c r="E623" s="51" t="s">
        <v>778</v>
      </c>
      <c r="F623" s="36">
        <v>1</v>
      </c>
      <c r="G623" s="37" t="s">
        <v>43</v>
      </c>
      <c r="H623" s="37" t="s">
        <v>43</v>
      </c>
    </row>
    <row r="624" spans="1:8" ht="13.5">
      <c r="A624" s="38">
        <v>624</v>
      </c>
      <c r="B624" s="55" t="s">
        <v>759</v>
      </c>
      <c r="C624" s="36">
        <v>7397149</v>
      </c>
      <c r="D624" s="36">
        <v>7397149</v>
      </c>
      <c r="E624" s="51" t="s">
        <v>778</v>
      </c>
      <c r="F624" s="36">
        <v>2</v>
      </c>
      <c r="G624" s="37" t="s">
        <v>43</v>
      </c>
      <c r="H624" s="37" t="s">
        <v>43</v>
      </c>
    </row>
    <row r="625" spans="1:8" ht="13.5">
      <c r="A625" s="38">
        <v>625</v>
      </c>
      <c r="B625" s="55" t="s">
        <v>760</v>
      </c>
      <c r="C625" s="36">
        <v>7388203</v>
      </c>
      <c r="D625" s="36">
        <v>7388203</v>
      </c>
      <c r="E625" s="51" t="s">
        <v>778</v>
      </c>
      <c r="F625" s="36">
        <v>1</v>
      </c>
      <c r="G625" s="37" t="s">
        <v>43</v>
      </c>
      <c r="H625" s="37" t="s">
        <v>43</v>
      </c>
    </row>
    <row r="626" spans="1:8" ht="13.5">
      <c r="A626" s="38">
        <v>626</v>
      </c>
      <c r="B626" s="55" t="s">
        <v>761</v>
      </c>
      <c r="C626" s="36">
        <v>7397272</v>
      </c>
      <c r="D626" s="36">
        <v>7397272</v>
      </c>
      <c r="E626" s="51" t="s">
        <v>778</v>
      </c>
      <c r="F626" s="36">
        <v>1</v>
      </c>
      <c r="G626" s="37" t="s">
        <v>43</v>
      </c>
      <c r="H626" s="37" t="s">
        <v>43</v>
      </c>
    </row>
    <row r="627" spans="1:8" ht="13.5">
      <c r="A627" s="38">
        <v>627</v>
      </c>
      <c r="B627" s="55" t="s">
        <v>762</v>
      </c>
      <c r="C627" s="36">
        <v>7398353</v>
      </c>
      <c r="D627" s="36">
        <v>7398353</v>
      </c>
      <c r="E627" s="51" t="s">
        <v>778</v>
      </c>
      <c r="F627" s="36">
        <v>1</v>
      </c>
      <c r="G627" s="37" t="s">
        <v>43</v>
      </c>
      <c r="H627" s="37" t="s">
        <v>43</v>
      </c>
    </row>
    <row r="628" spans="1:8" ht="13.5">
      <c r="A628" s="38">
        <v>628</v>
      </c>
      <c r="B628" s="55" t="s">
        <v>763</v>
      </c>
      <c r="C628" s="36">
        <v>7398466</v>
      </c>
      <c r="D628" s="36">
        <v>7398466</v>
      </c>
      <c r="E628" s="51" t="s">
        <v>778</v>
      </c>
      <c r="F628" s="36">
        <v>4</v>
      </c>
      <c r="G628" s="37" t="s">
        <v>43</v>
      </c>
      <c r="H628" s="37" t="s">
        <v>43</v>
      </c>
    </row>
    <row r="629" spans="1:8" ht="13.5">
      <c r="A629" s="38">
        <v>629</v>
      </c>
      <c r="B629" s="55" t="s">
        <v>764</v>
      </c>
      <c r="C629" s="36">
        <v>7399290</v>
      </c>
      <c r="D629" s="36">
        <v>7399290</v>
      </c>
      <c r="E629" s="51" t="s">
        <v>778</v>
      </c>
      <c r="F629" s="36">
        <v>1</v>
      </c>
      <c r="G629" s="37" t="s">
        <v>43</v>
      </c>
      <c r="H629" s="37" t="s">
        <v>43</v>
      </c>
    </row>
    <row r="630" spans="1:8" ht="13.5">
      <c r="A630" s="38">
        <v>630</v>
      </c>
      <c r="B630" s="55" t="s">
        <v>765</v>
      </c>
      <c r="C630" s="36">
        <v>7398668</v>
      </c>
      <c r="D630" s="36">
        <v>7398668</v>
      </c>
      <c r="E630" s="51" t="s">
        <v>778</v>
      </c>
      <c r="F630" s="36">
        <v>1</v>
      </c>
      <c r="G630" s="37" t="s">
        <v>43</v>
      </c>
      <c r="H630" s="37" t="s">
        <v>43</v>
      </c>
    </row>
    <row r="631" spans="1:8" ht="13.5">
      <c r="A631" s="38">
        <v>631</v>
      </c>
      <c r="B631" s="55" t="s">
        <v>766</v>
      </c>
      <c r="C631" s="36">
        <v>7399297</v>
      </c>
      <c r="D631" s="36">
        <v>7399297</v>
      </c>
      <c r="E631" s="51" t="s">
        <v>778</v>
      </c>
      <c r="F631" s="36">
        <v>1</v>
      </c>
      <c r="G631" s="37" t="s">
        <v>43</v>
      </c>
      <c r="H631" s="37" t="s">
        <v>43</v>
      </c>
    </row>
    <row r="632" spans="1:8" ht="13.5">
      <c r="A632" s="38">
        <v>632</v>
      </c>
      <c r="B632" s="55" t="s">
        <v>767</v>
      </c>
      <c r="C632" s="36">
        <v>7388053</v>
      </c>
      <c r="D632" s="36">
        <v>7388053</v>
      </c>
      <c r="E632" s="51" t="s">
        <v>778</v>
      </c>
      <c r="F632" s="36">
        <v>1</v>
      </c>
      <c r="G632" s="37" t="s">
        <v>43</v>
      </c>
      <c r="H632" s="37" t="s">
        <v>43</v>
      </c>
    </row>
    <row r="633" spans="1:8" ht="13.5">
      <c r="A633" s="38">
        <v>633</v>
      </c>
      <c r="B633" s="55" t="s">
        <v>768</v>
      </c>
      <c r="C633" s="36">
        <v>7388060</v>
      </c>
      <c r="D633" s="36">
        <v>7388060</v>
      </c>
      <c r="E633" s="51" t="s">
        <v>778</v>
      </c>
      <c r="F633" s="36">
        <v>2</v>
      </c>
      <c r="G633" s="37" t="s">
        <v>43</v>
      </c>
      <c r="H633" s="37" t="s">
        <v>43</v>
      </c>
    </row>
    <row r="634" spans="1:8" ht="13.5">
      <c r="A634" s="38">
        <v>634</v>
      </c>
      <c r="B634" s="55" t="s">
        <v>769</v>
      </c>
      <c r="C634" s="36">
        <v>7398393</v>
      </c>
      <c r="D634" s="36">
        <v>7398393</v>
      </c>
      <c r="E634" s="51" t="s">
        <v>778</v>
      </c>
      <c r="F634" s="36">
        <v>1</v>
      </c>
      <c r="G634" s="37" t="s">
        <v>43</v>
      </c>
      <c r="H634" s="37" t="s">
        <v>43</v>
      </c>
    </row>
    <row r="635" spans="1:8" ht="13.5">
      <c r="A635" s="38">
        <v>635</v>
      </c>
      <c r="B635" s="55" t="s">
        <v>770</v>
      </c>
      <c r="C635" s="36">
        <v>7388193</v>
      </c>
      <c r="D635" s="36">
        <v>7388193</v>
      </c>
      <c r="E635" s="51" t="s">
        <v>778</v>
      </c>
      <c r="F635" s="36">
        <v>1</v>
      </c>
      <c r="G635" s="37" t="s">
        <v>43</v>
      </c>
      <c r="H635" s="37" t="s">
        <v>43</v>
      </c>
    </row>
    <row r="636" spans="1:8" ht="13.5">
      <c r="A636" s="38">
        <v>636</v>
      </c>
      <c r="B636" s="55" t="s">
        <v>763</v>
      </c>
      <c r="C636" s="36">
        <v>7388588</v>
      </c>
      <c r="D636" s="36">
        <v>7388588</v>
      </c>
      <c r="E636" s="51" t="s">
        <v>778</v>
      </c>
      <c r="F636" s="36">
        <v>1</v>
      </c>
      <c r="G636" s="37" t="s">
        <v>43</v>
      </c>
      <c r="H636" s="37" t="s">
        <v>43</v>
      </c>
    </row>
    <row r="637" spans="1:8" ht="13.5">
      <c r="A637" s="38">
        <v>637</v>
      </c>
      <c r="B637" s="55" t="s">
        <v>771</v>
      </c>
      <c r="C637" s="36">
        <v>7388589</v>
      </c>
      <c r="D637" s="36">
        <v>7388589</v>
      </c>
      <c r="E637" s="51" t="s">
        <v>778</v>
      </c>
      <c r="F637" s="36">
        <v>1</v>
      </c>
      <c r="G637" s="37" t="s">
        <v>43</v>
      </c>
      <c r="H637" s="37" t="s">
        <v>43</v>
      </c>
    </row>
    <row r="638" spans="1:8" ht="13.5">
      <c r="A638" s="38">
        <v>638</v>
      </c>
      <c r="B638" s="55" t="s">
        <v>772</v>
      </c>
      <c r="C638" s="36">
        <v>7388592</v>
      </c>
      <c r="D638" s="36">
        <v>7388592</v>
      </c>
      <c r="E638" s="51" t="s">
        <v>778</v>
      </c>
      <c r="F638" s="36">
        <v>1</v>
      </c>
      <c r="G638" s="37" t="s">
        <v>43</v>
      </c>
      <c r="H638" s="37" t="s">
        <v>43</v>
      </c>
    </row>
    <row r="639" spans="1:8" ht="13.5">
      <c r="A639" s="38">
        <v>639</v>
      </c>
      <c r="B639" s="55" t="s">
        <v>773</v>
      </c>
      <c r="C639" s="36">
        <v>7388594</v>
      </c>
      <c r="D639" s="36">
        <v>7388594</v>
      </c>
      <c r="E639" s="51" t="s">
        <v>778</v>
      </c>
      <c r="F639" s="36">
        <v>1</v>
      </c>
      <c r="G639" s="37" t="s">
        <v>43</v>
      </c>
      <c r="H639" s="37" t="s">
        <v>43</v>
      </c>
    </row>
    <row r="640" spans="1:8" ht="13.5">
      <c r="A640" s="38">
        <v>640</v>
      </c>
      <c r="B640" s="55" t="s">
        <v>774</v>
      </c>
      <c r="C640" s="36">
        <v>7399385</v>
      </c>
      <c r="D640" s="36">
        <v>7399385</v>
      </c>
      <c r="E640" s="51" t="s">
        <v>778</v>
      </c>
      <c r="F640" s="36">
        <v>1</v>
      </c>
      <c r="G640" s="37" t="s">
        <v>43</v>
      </c>
      <c r="H640" s="37" t="s">
        <v>43</v>
      </c>
    </row>
    <row r="641" spans="1:8" ht="13.5">
      <c r="A641" s="38">
        <v>641</v>
      </c>
      <c r="B641" s="55" t="s">
        <v>775</v>
      </c>
      <c r="C641" s="36">
        <v>7388636</v>
      </c>
      <c r="D641" s="36">
        <v>7388636</v>
      </c>
      <c r="E641" s="51" t="s">
        <v>778</v>
      </c>
      <c r="F641" s="36">
        <v>1</v>
      </c>
      <c r="G641" s="37" t="s">
        <v>43</v>
      </c>
      <c r="H641" s="37" t="s">
        <v>43</v>
      </c>
    </row>
    <row r="642" spans="1:8" ht="13.5">
      <c r="A642" s="38">
        <v>642</v>
      </c>
      <c r="B642" s="55" t="s">
        <v>776</v>
      </c>
      <c r="C642" s="36">
        <v>7398275</v>
      </c>
      <c r="D642" s="36">
        <v>7398275</v>
      </c>
      <c r="E642" s="51" t="s">
        <v>778</v>
      </c>
      <c r="F642" s="36">
        <v>22</v>
      </c>
      <c r="G642" s="37" t="s">
        <v>43</v>
      </c>
      <c r="H642" s="37" t="s">
        <v>43</v>
      </c>
    </row>
    <row r="643" spans="1:8" ht="13.5">
      <c r="A643" s="38">
        <v>643</v>
      </c>
      <c r="B643" s="55" t="s">
        <v>777</v>
      </c>
      <c r="C643" s="36">
        <v>7398422</v>
      </c>
      <c r="D643" s="36">
        <v>7398422</v>
      </c>
      <c r="E643" s="51" t="s">
        <v>778</v>
      </c>
      <c r="F643" s="36">
        <v>27</v>
      </c>
      <c r="G643" s="37" t="s">
        <v>43</v>
      </c>
      <c r="H643" s="37" t="s">
        <v>43</v>
      </c>
    </row>
    <row r="644" spans="1:8" ht="13.5">
      <c r="A644" s="38">
        <v>644</v>
      </c>
      <c r="B644" s="55" t="s">
        <v>779</v>
      </c>
      <c r="C644" s="36">
        <v>7388025</v>
      </c>
      <c r="D644" s="36">
        <v>7388025</v>
      </c>
      <c r="E644" s="51" t="s">
        <v>778</v>
      </c>
      <c r="F644" s="36">
        <v>1</v>
      </c>
      <c r="G644" s="37" t="s">
        <v>43</v>
      </c>
      <c r="H644" s="37" t="s">
        <v>43</v>
      </c>
    </row>
    <row r="645" spans="1:8" ht="13.5">
      <c r="A645" s="38">
        <v>645</v>
      </c>
      <c r="B645" s="55" t="s">
        <v>780</v>
      </c>
      <c r="C645" s="36">
        <v>2098069</v>
      </c>
      <c r="D645" s="36">
        <v>2098069</v>
      </c>
      <c r="E645" s="51" t="s">
        <v>778</v>
      </c>
      <c r="F645" s="36">
        <v>1</v>
      </c>
      <c r="G645" s="37" t="s">
        <v>43</v>
      </c>
      <c r="H645" s="37" t="s">
        <v>43</v>
      </c>
    </row>
    <row r="646" spans="1:8" ht="27">
      <c r="A646" s="38">
        <v>646</v>
      </c>
      <c r="B646" s="55" t="s">
        <v>781</v>
      </c>
      <c r="C646" s="36">
        <v>5201012</v>
      </c>
      <c r="D646" s="36">
        <v>5201012</v>
      </c>
      <c r="E646" s="51" t="s">
        <v>778</v>
      </c>
      <c r="F646" s="36">
        <v>8</v>
      </c>
      <c r="G646" s="37" t="s">
        <v>43</v>
      </c>
      <c r="H646" s="37" t="s">
        <v>43</v>
      </c>
    </row>
    <row r="647" spans="1:8" ht="13.5">
      <c r="A647" s="38">
        <v>647</v>
      </c>
      <c r="B647" s="55" t="s">
        <v>782</v>
      </c>
      <c r="C647" s="36">
        <v>4521013</v>
      </c>
      <c r="D647" s="36">
        <v>4521013</v>
      </c>
      <c r="E647" s="51" t="s">
        <v>9</v>
      </c>
      <c r="F647" s="36">
        <v>20</v>
      </c>
      <c r="G647" s="37" t="s">
        <v>43</v>
      </c>
      <c r="H647" s="37" t="s">
        <v>43</v>
      </c>
    </row>
    <row r="648" spans="1:8" ht="13.5">
      <c r="A648" s="38">
        <v>648</v>
      </c>
      <c r="B648" s="55" t="s">
        <v>783</v>
      </c>
      <c r="C648" s="36">
        <v>4521013</v>
      </c>
      <c r="D648" s="36">
        <v>4521013</v>
      </c>
      <c r="E648" s="51" t="s">
        <v>9</v>
      </c>
      <c r="F648" s="36">
        <v>28</v>
      </c>
      <c r="G648" s="37" t="s">
        <v>43</v>
      </c>
      <c r="H648" s="37" t="s">
        <v>43</v>
      </c>
    </row>
    <row r="649" spans="1:8" ht="13.5">
      <c r="A649" s="38">
        <v>649</v>
      </c>
      <c r="B649" s="55" t="s">
        <v>784</v>
      </c>
      <c r="C649" s="36">
        <v>4521013</v>
      </c>
      <c r="D649" s="36">
        <v>4521013</v>
      </c>
      <c r="E649" s="51" t="s">
        <v>9</v>
      </c>
      <c r="F649" s="36">
        <v>1</v>
      </c>
      <c r="G649" s="37" t="s">
        <v>43</v>
      </c>
      <c r="H649" s="37" t="s">
        <v>43</v>
      </c>
    </row>
    <row r="650" spans="1:8" ht="27">
      <c r="A650" s="38">
        <v>650</v>
      </c>
      <c r="B650" s="55" t="s">
        <v>785</v>
      </c>
      <c r="C650" s="36">
        <v>4521014</v>
      </c>
      <c r="D650" s="36">
        <v>4521014</v>
      </c>
      <c r="E650" s="51" t="s">
        <v>9</v>
      </c>
      <c r="F650" s="36">
        <v>5</v>
      </c>
      <c r="G650" s="37" t="s">
        <v>43</v>
      </c>
      <c r="H650" s="37" t="s">
        <v>43</v>
      </c>
    </row>
    <row r="651" spans="1:8" ht="27">
      <c r="A651" s="38">
        <v>651</v>
      </c>
      <c r="B651" s="55" t="s">
        <v>786</v>
      </c>
      <c r="C651" s="36">
        <v>4521014</v>
      </c>
      <c r="D651" s="36">
        <v>4521014</v>
      </c>
      <c r="E651" s="51" t="s">
        <v>9</v>
      </c>
      <c r="F651" s="36">
        <v>4</v>
      </c>
      <c r="G651" s="37" t="s">
        <v>43</v>
      </c>
      <c r="H651" s="37" t="s">
        <v>43</v>
      </c>
    </row>
    <row r="652" spans="1:8" ht="27">
      <c r="A652" s="38">
        <v>652</v>
      </c>
      <c r="B652" s="55" t="s">
        <v>787</v>
      </c>
      <c r="C652" s="36">
        <v>4521014</v>
      </c>
      <c r="D652" s="36">
        <v>4521014</v>
      </c>
      <c r="E652" s="51" t="s">
        <v>9</v>
      </c>
      <c r="F652" s="36">
        <v>7</v>
      </c>
      <c r="G652" s="37" t="s">
        <v>43</v>
      </c>
      <c r="H652" s="37" t="s">
        <v>43</v>
      </c>
    </row>
    <row r="653" spans="1:8" ht="27">
      <c r="A653" s="38">
        <v>653</v>
      </c>
      <c r="B653" s="55" t="s">
        <v>788</v>
      </c>
      <c r="C653" s="36">
        <v>4521014</v>
      </c>
      <c r="D653" s="36">
        <v>4521014</v>
      </c>
      <c r="E653" s="51" t="s">
        <v>9</v>
      </c>
      <c r="F653" s="36">
        <v>2</v>
      </c>
      <c r="G653" s="37" t="s">
        <v>43</v>
      </c>
      <c r="H653" s="37" t="s">
        <v>43</v>
      </c>
    </row>
    <row r="654" spans="1:8" ht="27">
      <c r="A654" s="38">
        <v>654</v>
      </c>
      <c r="B654" s="55" t="s">
        <v>789</v>
      </c>
      <c r="C654" s="36">
        <v>4521014</v>
      </c>
      <c r="D654" s="36">
        <v>4521014</v>
      </c>
      <c r="E654" s="51" t="s">
        <v>9</v>
      </c>
      <c r="F654" s="36">
        <v>2</v>
      </c>
      <c r="G654" s="37" t="s">
        <v>43</v>
      </c>
      <c r="H654" s="37" t="s">
        <v>43</v>
      </c>
    </row>
    <row r="655" spans="1:8" ht="13.5">
      <c r="A655" s="38">
        <v>655</v>
      </c>
      <c r="B655" s="55" t="s">
        <v>790</v>
      </c>
      <c r="C655" s="36">
        <v>4521017</v>
      </c>
      <c r="D655" s="36">
        <v>4521017</v>
      </c>
      <c r="E655" s="51" t="s">
        <v>9</v>
      </c>
      <c r="F655" s="36">
        <v>6</v>
      </c>
      <c r="G655" s="37" t="s">
        <v>43</v>
      </c>
      <c r="H655" s="37" t="s">
        <v>43</v>
      </c>
    </row>
    <row r="656" spans="1:8" ht="13.5">
      <c r="A656" s="38">
        <v>656</v>
      </c>
      <c r="B656" s="55" t="s">
        <v>791</v>
      </c>
      <c r="C656" s="36">
        <v>4521017</v>
      </c>
      <c r="D656" s="36">
        <v>4521017</v>
      </c>
      <c r="E656" s="51" t="s">
        <v>9</v>
      </c>
      <c r="F656" s="36">
        <v>8</v>
      </c>
      <c r="G656" s="37" t="s">
        <v>43</v>
      </c>
      <c r="H656" s="37" t="s">
        <v>43</v>
      </c>
    </row>
    <row r="657" spans="1:8" ht="13.5">
      <c r="A657" s="38">
        <v>657</v>
      </c>
      <c r="B657" s="55" t="s">
        <v>792</v>
      </c>
      <c r="C657" s="36">
        <v>4521017</v>
      </c>
      <c r="D657" s="36">
        <v>4521017</v>
      </c>
      <c r="E657" s="51" t="s">
        <v>9</v>
      </c>
      <c r="F657" s="36">
        <v>10</v>
      </c>
      <c r="G657" s="37" t="s">
        <v>43</v>
      </c>
      <c r="H657" s="37" t="s">
        <v>43</v>
      </c>
    </row>
    <row r="658" spans="1:8" ht="13.5">
      <c r="A658" s="38">
        <v>658</v>
      </c>
      <c r="B658" s="55" t="s">
        <v>793</v>
      </c>
      <c r="C658" s="36">
        <v>4521017</v>
      </c>
      <c r="D658" s="36">
        <v>4521017</v>
      </c>
      <c r="E658" s="51" t="s">
        <v>9</v>
      </c>
      <c r="F658" s="36">
        <v>5</v>
      </c>
      <c r="G658" s="37" t="s">
        <v>43</v>
      </c>
      <c r="H658" s="37" t="s">
        <v>43</v>
      </c>
    </row>
    <row r="659" spans="1:8" ht="13.5">
      <c r="A659" s="38">
        <v>659</v>
      </c>
      <c r="B659" s="55" t="s">
        <v>794</v>
      </c>
      <c r="C659" s="36">
        <v>4521017</v>
      </c>
      <c r="D659" s="36">
        <v>4521017</v>
      </c>
      <c r="E659" s="51" t="s">
        <v>9</v>
      </c>
      <c r="F659" s="36">
        <v>5</v>
      </c>
      <c r="G659" s="37" t="s">
        <v>43</v>
      </c>
      <c r="H659" s="37" t="s">
        <v>43</v>
      </c>
    </row>
    <row r="660" spans="1:8" ht="13.5">
      <c r="A660" s="38">
        <v>660</v>
      </c>
      <c r="B660" s="55" t="s">
        <v>795</v>
      </c>
      <c r="C660" s="36">
        <v>4521017</v>
      </c>
      <c r="D660" s="36">
        <v>4521017</v>
      </c>
      <c r="E660" s="51" t="s">
        <v>9</v>
      </c>
      <c r="F660" s="36">
        <v>5</v>
      </c>
      <c r="G660" s="37" t="s">
        <v>43</v>
      </c>
      <c r="H660" s="37" t="s">
        <v>43</v>
      </c>
    </row>
    <row r="661" spans="1:8" ht="27">
      <c r="A661" s="38">
        <v>661</v>
      </c>
      <c r="B661" s="55" t="s">
        <v>796</v>
      </c>
      <c r="C661" s="36">
        <v>4521018</v>
      </c>
      <c r="D661" s="36">
        <v>4521018</v>
      </c>
      <c r="E661" s="51" t="s">
        <v>9</v>
      </c>
      <c r="F661" s="36">
        <v>2</v>
      </c>
      <c r="G661" s="37" t="s">
        <v>43</v>
      </c>
      <c r="H661" s="37" t="s">
        <v>43</v>
      </c>
    </row>
    <row r="662" spans="1:8" ht="27">
      <c r="A662" s="38">
        <v>662</v>
      </c>
      <c r="B662" s="55" t="s">
        <v>797</v>
      </c>
      <c r="C662" s="36">
        <v>4521018</v>
      </c>
      <c r="D662" s="36">
        <v>4521018</v>
      </c>
      <c r="E662" s="51" t="s">
        <v>9</v>
      </c>
      <c r="F662" s="36">
        <v>2</v>
      </c>
      <c r="G662" s="37" t="s">
        <v>43</v>
      </c>
      <c r="H662" s="37" t="s">
        <v>43</v>
      </c>
    </row>
    <row r="663" spans="1:8" ht="27">
      <c r="A663" s="38">
        <v>663</v>
      </c>
      <c r="B663" s="55" t="s">
        <v>798</v>
      </c>
      <c r="C663" s="36">
        <v>4521003</v>
      </c>
      <c r="D663" s="36">
        <v>4521003</v>
      </c>
      <c r="E663" s="51" t="s">
        <v>813</v>
      </c>
      <c r="F663" s="36">
        <v>10</v>
      </c>
      <c r="G663" s="37" t="s">
        <v>43</v>
      </c>
      <c r="H663" s="37" t="s">
        <v>43</v>
      </c>
    </row>
    <row r="664" spans="1:8" ht="27">
      <c r="A664" s="38">
        <v>664</v>
      </c>
      <c r="B664" s="55" t="s">
        <v>799</v>
      </c>
      <c r="C664" s="36">
        <v>4521003</v>
      </c>
      <c r="D664" s="36">
        <v>4521003</v>
      </c>
      <c r="E664" s="51" t="s">
        <v>813</v>
      </c>
      <c r="F664" s="36">
        <v>9</v>
      </c>
      <c r="G664" s="37" t="s">
        <v>43</v>
      </c>
      <c r="H664" s="37" t="s">
        <v>43</v>
      </c>
    </row>
    <row r="665" spans="1:8" ht="27">
      <c r="A665" s="38">
        <v>665</v>
      </c>
      <c r="B665" s="55" t="s">
        <v>800</v>
      </c>
      <c r="C665" s="36">
        <v>4521003</v>
      </c>
      <c r="D665" s="36">
        <v>4521003</v>
      </c>
      <c r="E665" s="51" t="s">
        <v>813</v>
      </c>
      <c r="F665" s="36">
        <v>9</v>
      </c>
      <c r="G665" s="37" t="s">
        <v>43</v>
      </c>
      <c r="H665" s="37" t="s">
        <v>43</v>
      </c>
    </row>
    <row r="666" spans="1:8" ht="27">
      <c r="A666" s="38">
        <v>666</v>
      </c>
      <c r="B666" s="55" t="s">
        <v>801</v>
      </c>
      <c r="C666" s="36">
        <v>4521004</v>
      </c>
      <c r="D666" s="36">
        <v>4521004</v>
      </c>
      <c r="E666" s="51" t="s">
        <v>813</v>
      </c>
      <c r="F666" s="36">
        <v>3</v>
      </c>
      <c r="G666" s="37" t="s">
        <v>43</v>
      </c>
      <c r="H666" s="37" t="s">
        <v>43</v>
      </c>
    </row>
    <row r="667" spans="1:8" ht="27">
      <c r="A667" s="38">
        <v>667</v>
      </c>
      <c r="B667" s="55" t="s">
        <v>802</v>
      </c>
      <c r="C667" s="36">
        <v>4521004</v>
      </c>
      <c r="D667" s="36">
        <v>4521004</v>
      </c>
      <c r="E667" s="51" t="s">
        <v>813</v>
      </c>
      <c r="F667" s="36">
        <v>3</v>
      </c>
      <c r="G667" s="37" t="s">
        <v>43</v>
      </c>
      <c r="H667" s="37" t="s">
        <v>43</v>
      </c>
    </row>
    <row r="668" spans="1:8" ht="27">
      <c r="A668" s="38">
        <v>668</v>
      </c>
      <c r="B668" s="55" t="s">
        <v>803</v>
      </c>
      <c r="C668" s="36">
        <v>4521004</v>
      </c>
      <c r="D668" s="36">
        <v>4521004</v>
      </c>
      <c r="E668" s="51" t="s">
        <v>813</v>
      </c>
      <c r="F668" s="36">
        <v>3</v>
      </c>
      <c r="G668" s="37" t="s">
        <v>43</v>
      </c>
      <c r="H668" s="37" t="s">
        <v>43</v>
      </c>
    </row>
    <row r="669" spans="1:8" ht="27">
      <c r="A669" s="38">
        <v>669</v>
      </c>
      <c r="B669" s="55" t="s">
        <v>804</v>
      </c>
      <c r="C669" s="36">
        <v>4521004</v>
      </c>
      <c r="D669" s="36">
        <v>4521004</v>
      </c>
      <c r="E669" s="51" t="s">
        <v>813</v>
      </c>
      <c r="F669" s="36">
        <v>3</v>
      </c>
      <c r="G669" s="37" t="s">
        <v>43</v>
      </c>
      <c r="H669" s="37" t="s">
        <v>43</v>
      </c>
    </row>
    <row r="670" spans="1:8" ht="27">
      <c r="A670" s="38">
        <v>670</v>
      </c>
      <c r="B670" s="55" t="s">
        <v>805</v>
      </c>
      <c r="C670" s="36">
        <v>4521004</v>
      </c>
      <c r="D670" s="36">
        <v>4521004</v>
      </c>
      <c r="E670" s="51" t="s">
        <v>813</v>
      </c>
      <c r="F670" s="36">
        <v>1</v>
      </c>
      <c r="G670" s="37" t="s">
        <v>43</v>
      </c>
      <c r="H670" s="37" t="s">
        <v>43</v>
      </c>
    </row>
    <row r="671" spans="1:8" ht="13.5">
      <c r="A671" s="38">
        <v>671</v>
      </c>
      <c r="B671" s="55" t="s">
        <v>806</v>
      </c>
      <c r="C671" s="36">
        <v>4522007</v>
      </c>
      <c r="D671" s="36">
        <v>4522007</v>
      </c>
      <c r="E671" s="51" t="s">
        <v>813</v>
      </c>
      <c r="F671" s="36">
        <v>1</v>
      </c>
      <c r="G671" s="37" t="s">
        <v>43</v>
      </c>
      <c r="H671" s="37" t="s">
        <v>43</v>
      </c>
    </row>
    <row r="672" spans="1:8" ht="13.5">
      <c r="A672" s="38">
        <v>672</v>
      </c>
      <c r="B672" s="55" t="s">
        <v>807</v>
      </c>
      <c r="C672" s="36">
        <v>4522007</v>
      </c>
      <c r="D672" s="36">
        <v>4522007</v>
      </c>
      <c r="E672" s="51" t="s">
        <v>813</v>
      </c>
      <c r="F672" s="36">
        <v>4</v>
      </c>
      <c r="G672" s="37" t="s">
        <v>43</v>
      </c>
      <c r="H672" s="37" t="s">
        <v>43</v>
      </c>
    </row>
    <row r="673" spans="1:8" ht="13.5">
      <c r="A673" s="38">
        <v>673</v>
      </c>
      <c r="B673" s="55" t="s">
        <v>808</v>
      </c>
      <c r="C673" s="36">
        <v>4522007</v>
      </c>
      <c r="D673" s="36">
        <v>4522007</v>
      </c>
      <c r="E673" s="51" t="s">
        <v>813</v>
      </c>
      <c r="F673" s="36">
        <v>1</v>
      </c>
      <c r="G673" s="37" t="s">
        <v>43</v>
      </c>
      <c r="H673" s="37" t="s">
        <v>43</v>
      </c>
    </row>
    <row r="674" spans="1:8" ht="27">
      <c r="A674" s="38">
        <v>674</v>
      </c>
      <c r="B674" s="55" t="s">
        <v>809</v>
      </c>
      <c r="C674" s="36">
        <v>4522011</v>
      </c>
      <c r="D674" s="36">
        <v>4522011</v>
      </c>
      <c r="E674" s="51" t="s">
        <v>813</v>
      </c>
      <c r="F674" s="36">
        <v>1</v>
      </c>
      <c r="G674" s="37" t="s">
        <v>43</v>
      </c>
      <c r="H674" s="37" t="s">
        <v>43</v>
      </c>
    </row>
    <row r="675" spans="1:8" ht="27">
      <c r="A675" s="38">
        <v>675</v>
      </c>
      <c r="B675" s="55" t="s">
        <v>810</v>
      </c>
      <c r="C675" s="36">
        <v>4522011</v>
      </c>
      <c r="D675" s="36">
        <v>4522011</v>
      </c>
      <c r="E675" s="51" t="s">
        <v>813</v>
      </c>
      <c r="F675" s="36">
        <v>2</v>
      </c>
      <c r="G675" s="37" t="s">
        <v>43</v>
      </c>
      <c r="H675" s="37" t="s">
        <v>43</v>
      </c>
    </row>
    <row r="676" spans="1:8" ht="27">
      <c r="A676" s="38">
        <v>676</v>
      </c>
      <c r="B676" s="55" t="s">
        <v>811</v>
      </c>
      <c r="C676" s="36">
        <v>4522011</v>
      </c>
      <c r="D676" s="36">
        <v>4522011</v>
      </c>
      <c r="E676" s="51" t="s">
        <v>813</v>
      </c>
      <c r="F676" s="36">
        <v>3</v>
      </c>
      <c r="G676" s="37" t="s">
        <v>43</v>
      </c>
      <c r="H676" s="37" t="s">
        <v>43</v>
      </c>
    </row>
    <row r="677" spans="1:8" ht="27">
      <c r="A677" s="38">
        <v>677</v>
      </c>
      <c r="B677" s="55" t="s">
        <v>812</v>
      </c>
      <c r="C677" s="36">
        <v>4522011</v>
      </c>
      <c r="D677" s="36">
        <v>4522011</v>
      </c>
      <c r="E677" s="51" t="s">
        <v>813</v>
      </c>
      <c r="F677" s="36">
        <v>2</v>
      </c>
      <c r="G677" s="37" t="s">
        <v>43</v>
      </c>
      <c r="H677" s="37" t="s">
        <v>43</v>
      </c>
    </row>
  </sheetData>
  <sheetProtection/>
  <autoFilter ref="A1:N446">
    <sortState ref="A2:N677">
      <sortCondition sortBy="value" ref="C2:C677"/>
    </sortState>
  </autoFilter>
  <printOptions/>
  <pageMargins left="0.75" right="0.75" top="1" bottom="1" header="0.5" footer="0.5"/>
  <pageSetup horizontalDpi="600" verticalDpi="600" orientation="portrait" paperSize="9" r:id="rId1"/>
  <headerFooter alignWithMargins="0">
    <oddHeader>&amp;CКоммерческие предложения по приобретению непрофильных активов присылать на адрес: sale@dmz-petrovka.dp.ua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H148" sqref="H148"/>
    </sheetView>
  </sheetViews>
  <sheetFormatPr defaultColWidth="9.00390625" defaultRowHeight="12.75"/>
  <cols>
    <col min="1" max="1" width="8.25390625" style="15" customWidth="1"/>
    <col min="2" max="2" width="44.75390625" style="21" customWidth="1"/>
    <col min="3" max="3" width="16.125" style="15" customWidth="1"/>
    <col min="4" max="4" width="19.00390625" style="20" bestFit="1" customWidth="1"/>
    <col min="5" max="5" width="14.625" style="15" bestFit="1" customWidth="1"/>
    <col min="6" max="6" width="9.125" style="1" customWidth="1"/>
    <col min="7" max="7" width="9.75390625" style="1" customWidth="1"/>
    <col min="8" max="8" width="9.125" style="1" customWidth="1"/>
    <col min="9" max="9" width="5.25390625" style="1" customWidth="1"/>
    <col min="10" max="10" width="37.375" style="1" customWidth="1"/>
    <col min="11" max="11" width="8.00390625" style="1" customWidth="1"/>
    <col min="12" max="12" width="5.375" style="1" customWidth="1"/>
    <col min="13" max="13" width="6.00390625" style="3" customWidth="1"/>
    <col min="14" max="14" width="8.625" style="5" customWidth="1"/>
    <col min="15" max="16384" width="9.125" style="1" customWidth="1"/>
  </cols>
  <sheetData>
    <row r="1" ht="15.75">
      <c r="D1" s="6"/>
    </row>
    <row r="2" spans="1:5" ht="21" customHeight="1">
      <c r="A2" s="56" t="s">
        <v>65</v>
      </c>
      <c r="B2" s="56"/>
      <c r="C2" s="56"/>
      <c r="D2" s="56"/>
      <c r="E2" s="56"/>
    </row>
    <row r="3" spans="1:5" s="6" customFormat="1" ht="38.25">
      <c r="A3" s="11" t="s">
        <v>2</v>
      </c>
      <c r="B3" s="23" t="s">
        <v>3</v>
      </c>
      <c r="C3" s="11" t="s">
        <v>11</v>
      </c>
      <c r="D3" s="12" t="s">
        <v>7</v>
      </c>
      <c r="E3" s="11" t="s">
        <v>0</v>
      </c>
    </row>
    <row r="4" spans="1:5" ht="15.75">
      <c r="A4" s="25">
        <v>1</v>
      </c>
      <c r="B4" s="24" t="s">
        <v>28</v>
      </c>
      <c r="C4" s="19" t="s">
        <v>20</v>
      </c>
      <c r="D4" s="19">
        <v>2013</v>
      </c>
      <c r="E4" s="16">
        <v>94600</v>
      </c>
    </row>
    <row r="5" spans="1:5" ht="15.75">
      <c r="A5" s="25">
        <v>2</v>
      </c>
      <c r="B5" s="33" t="s">
        <v>59</v>
      </c>
      <c r="C5" s="17">
        <v>43670</v>
      </c>
      <c r="D5" s="31">
        <v>2008</v>
      </c>
      <c r="E5" s="16">
        <v>327120</v>
      </c>
    </row>
    <row r="6" spans="1:5" ht="15.75">
      <c r="A6" s="25">
        <v>3</v>
      </c>
      <c r="B6" s="33" t="s">
        <v>59</v>
      </c>
      <c r="C6" s="17">
        <v>43667</v>
      </c>
      <c r="D6" s="31">
        <v>2008</v>
      </c>
      <c r="E6" s="16">
        <v>327120</v>
      </c>
    </row>
    <row r="7" spans="1:5" ht="15.75">
      <c r="A7" s="25">
        <v>4</v>
      </c>
      <c r="B7" s="47" t="s">
        <v>34</v>
      </c>
      <c r="C7" s="17">
        <v>42752</v>
      </c>
      <c r="D7" s="18">
        <v>1989</v>
      </c>
      <c r="E7" s="16">
        <v>100000</v>
      </c>
    </row>
    <row r="8" spans="1:5" ht="15.75">
      <c r="A8" s="25">
        <v>5</v>
      </c>
      <c r="B8" s="47" t="s">
        <v>34</v>
      </c>
      <c r="C8" s="17">
        <v>42751</v>
      </c>
      <c r="D8" s="18">
        <v>1989</v>
      </c>
      <c r="E8" s="16">
        <v>100000</v>
      </c>
    </row>
    <row r="9" spans="1:16" ht="15.75">
      <c r="A9" s="25">
        <v>6</v>
      </c>
      <c r="B9" s="47" t="s">
        <v>33</v>
      </c>
      <c r="C9" s="17">
        <v>43606</v>
      </c>
      <c r="D9" s="18">
        <v>1998</v>
      </c>
      <c r="E9" s="16">
        <v>55000</v>
      </c>
      <c r="H9" s="46"/>
      <c r="I9" s="43"/>
      <c r="J9" s="43"/>
      <c r="K9" s="43"/>
      <c r="L9" s="43"/>
      <c r="M9" s="44"/>
      <c r="N9" s="45"/>
      <c r="O9" s="43"/>
      <c r="P9" s="43"/>
    </row>
    <row r="10" spans="1:16" ht="15.75">
      <c r="A10" s="25">
        <v>7</v>
      </c>
      <c r="B10" s="22" t="s">
        <v>46</v>
      </c>
      <c r="C10" s="17">
        <v>73141</v>
      </c>
      <c r="D10" s="31">
        <v>2012</v>
      </c>
      <c r="E10" s="26" t="s">
        <v>43</v>
      </c>
      <c r="H10" s="46"/>
      <c r="I10" s="43"/>
      <c r="J10" s="43"/>
      <c r="K10" s="43"/>
      <c r="L10" s="43"/>
      <c r="M10" s="44"/>
      <c r="N10" s="45"/>
      <c r="O10" s="43"/>
      <c r="P10" s="43"/>
    </row>
    <row r="11" spans="1:16" ht="15.75">
      <c r="A11" s="25">
        <v>8</v>
      </c>
      <c r="B11" s="22" t="s">
        <v>46</v>
      </c>
      <c r="C11" s="17">
        <v>73142</v>
      </c>
      <c r="D11" s="31">
        <v>2012</v>
      </c>
      <c r="E11" s="26" t="s">
        <v>43</v>
      </c>
      <c r="H11" s="46"/>
      <c r="I11" s="43"/>
      <c r="J11" s="43"/>
      <c r="K11" s="43"/>
      <c r="L11" s="43"/>
      <c r="M11" s="44"/>
      <c r="N11" s="45"/>
      <c r="O11" s="43"/>
      <c r="P11" s="43"/>
    </row>
    <row r="12" spans="1:16" ht="15.75">
      <c r="A12" s="25">
        <v>9</v>
      </c>
      <c r="B12" s="24" t="s">
        <v>18</v>
      </c>
      <c r="C12" s="19">
        <v>81785</v>
      </c>
      <c r="D12" s="19">
        <v>2005</v>
      </c>
      <c r="E12" s="16">
        <v>1242</v>
      </c>
      <c r="H12" s="46"/>
      <c r="I12" s="43"/>
      <c r="J12" s="43"/>
      <c r="K12" s="43"/>
      <c r="L12" s="43"/>
      <c r="M12" s="44"/>
      <c r="N12" s="45"/>
      <c r="O12" s="43"/>
      <c r="P12" s="43"/>
    </row>
    <row r="13" spans="1:16" ht="15.75">
      <c r="A13" s="25">
        <v>10</v>
      </c>
      <c r="B13" s="24" t="s">
        <v>14</v>
      </c>
      <c r="C13" s="19">
        <v>21290</v>
      </c>
      <c r="D13" s="19">
        <v>2008</v>
      </c>
      <c r="E13" s="16">
        <v>3643</v>
      </c>
      <c r="H13" s="46"/>
      <c r="I13" s="43"/>
      <c r="J13" s="43"/>
      <c r="K13" s="43"/>
      <c r="L13" s="43"/>
      <c r="M13" s="44"/>
      <c r="N13" s="45"/>
      <c r="O13" s="43"/>
      <c r="P13" s="43"/>
    </row>
    <row r="14" spans="1:16" ht="15.75">
      <c r="A14" s="25">
        <v>11</v>
      </c>
      <c r="B14" s="22" t="s">
        <v>47</v>
      </c>
      <c r="C14" s="17">
        <v>73435</v>
      </c>
      <c r="D14" s="31">
        <v>1987</v>
      </c>
      <c r="E14" s="26" t="s">
        <v>43</v>
      </c>
      <c r="H14" s="46"/>
      <c r="I14" s="43"/>
      <c r="J14" s="43"/>
      <c r="K14" s="43"/>
      <c r="L14" s="43"/>
      <c r="M14" s="44"/>
      <c r="N14" s="45"/>
      <c r="O14" s="43"/>
      <c r="P14" s="43"/>
    </row>
    <row r="15" spans="1:16" ht="15.75">
      <c r="A15" s="25">
        <v>12</v>
      </c>
      <c r="B15" s="22" t="s">
        <v>44</v>
      </c>
      <c r="C15" s="17">
        <v>19584</v>
      </c>
      <c r="D15" s="31">
        <v>1987</v>
      </c>
      <c r="E15" s="26" t="s">
        <v>43</v>
      </c>
      <c r="H15" s="46"/>
      <c r="I15" s="43"/>
      <c r="J15" s="43"/>
      <c r="K15" s="43"/>
      <c r="L15" s="43"/>
      <c r="M15" s="44"/>
      <c r="N15" s="45"/>
      <c r="O15" s="43"/>
      <c r="P15" s="43"/>
    </row>
    <row r="16" spans="1:16" ht="15.75">
      <c r="A16" s="25">
        <v>13</v>
      </c>
      <c r="B16" s="22" t="s">
        <v>44</v>
      </c>
      <c r="C16" s="17">
        <v>19585</v>
      </c>
      <c r="D16" s="31">
        <v>1987</v>
      </c>
      <c r="E16" s="26" t="s">
        <v>43</v>
      </c>
      <c r="H16" s="46"/>
      <c r="I16" s="43"/>
      <c r="J16" s="43"/>
      <c r="K16" s="43"/>
      <c r="L16" s="43"/>
      <c r="M16" s="44"/>
      <c r="N16" s="45"/>
      <c r="O16" s="43"/>
      <c r="P16" s="43"/>
    </row>
    <row r="17" spans="1:16" ht="15.75">
      <c r="A17" s="25">
        <v>14</v>
      </c>
      <c r="B17" s="33" t="s">
        <v>58</v>
      </c>
      <c r="C17" s="17">
        <v>3707</v>
      </c>
      <c r="D17" s="31">
        <v>1975</v>
      </c>
      <c r="E17" s="26" t="s">
        <v>43</v>
      </c>
      <c r="H17" s="46"/>
      <c r="I17" s="43"/>
      <c r="J17" s="43"/>
      <c r="K17" s="43"/>
      <c r="L17" s="43"/>
      <c r="M17" s="44"/>
      <c r="N17" s="45"/>
      <c r="O17" s="43"/>
      <c r="P17" s="43"/>
    </row>
    <row r="18" spans="1:16" ht="15.75">
      <c r="A18" s="25">
        <v>15</v>
      </c>
      <c r="B18" s="33" t="s">
        <v>53</v>
      </c>
      <c r="C18" s="17">
        <v>3570</v>
      </c>
      <c r="D18" s="31">
        <v>1975</v>
      </c>
      <c r="E18" s="26" t="s">
        <v>43</v>
      </c>
      <c r="H18" s="46"/>
      <c r="I18" s="43"/>
      <c r="J18" s="43"/>
      <c r="K18" s="43"/>
      <c r="L18" s="43"/>
      <c r="M18" s="44"/>
      <c r="N18" s="45"/>
      <c r="O18" s="43"/>
      <c r="P18" s="43"/>
    </row>
    <row r="19" spans="1:16" ht="15.75">
      <c r="A19" s="25">
        <v>16</v>
      </c>
      <c r="B19" s="24" t="s">
        <v>25</v>
      </c>
      <c r="C19" s="19">
        <v>73443</v>
      </c>
      <c r="D19" s="19">
        <v>2013</v>
      </c>
      <c r="E19" s="16">
        <v>57400</v>
      </c>
      <c r="H19" s="46"/>
      <c r="I19" s="43"/>
      <c r="J19" s="43"/>
      <c r="K19" s="43"/>
      <c r="L19" s="43"/>
      <c r="M19" s="44"/>
      <c r="N19" s="45"/>
      <c r="O19" s="43"/>
      <c r="P19" s="43"/>
    </row>
    <row r="20" spans="1:16" ht="15.75">
      <c r="A20" s="25">
        <v>17</v>
      </c>
      <c r="B20" s="24" t="s">
        <v>17</v>
      </c>
      <c r="C20" s="19">
        <v>21475</v>
      </c>
      <c r="D20" s="19">
        <v>2000</v>
      </c>
      <c r="E20" s="16">
        <v>13500</v>
      </c>
      <c r="H20" s="46"/>
      <c r="I20" s="43"/>
      <c r="J20" s="43"/>
      <c r="K20" s="43"/>
      <c r="L20" s="43"/>
      <c r="M20" s="44"/>
      <c r="N20" s="45"/>
      <c r="O20" s="43"/>
      <c r="P20" s="43"/>
    </row>
    <row r="21" spans="1:16" ht="15.75">
      <c r="A21" s="25">
        <v>18</v>
      </c>
      <c r="B21" s="24" t="s">
        <v>22</v>
      </c>
      <c r="C21" s="19">
        <v>3911</v>
      </c>
      <c r="D21" s="19">
        <v>2013</v>
      </c>
      <c r="E21" s="16">
        <v>14400</v>
      </c>
      <c r="H21" s="46"/>
      <c r="I21" s="43"/>
      <c r="J21" s="43"/>
      <c r="K21" s="43"/>
      <c r="L21" s="43"/>
      <c r="M21" s="44"/>
      <c r="N21" s="45"/>
      <c r="O21" s="43"/>
      <c r="P21" s="43"/>
    </row>
    <row r="22" spans="1:16" ht="15.75">
      <c r="A22" s="25">
        <v>19</v>
      </c>
      <c r="B22" s="24" t="s">
        <v>27</v>
      </c>
      <c r="C22" s="19">
        <v>73445</v>
      </c>
      <c r="D22" s="19">
        <v>2013</v>
      </c>
      <c r="E22" s="16">
        <v>78850</v>
      </c>
      <c r="H22" s="46"/>
      <c r="I22" s="43"/>
      <c r="J22" s="43"/>
      <c r="K22" s="43"/>
      <c r="L22" s="43"/>
      <c r="M22" s="44"/>
      <c r="N22" s="45"/>
      <c r="O22" s="43"/>
      <c r="P22" s="43"/>
    </row>
    <row r="23" spans="1:16" ht="15.75">
      <c r="A23" s="25">
        <v>20</v>
      </c>
      <c r="B23" s="22" t="s">
        <v>32</v>
      </c>
      <c r="C23" s="17">
        <v>81979</v>
      </c>
      <c r="D23" s="18">
        <v>2011</v>
      </c>
      <c r="E23" s="26">
        <v>1120</v>
      </c>
      <c r="H23" s="46"/>
      <c r="I23" s="43"/>
      <c r="J23" s="43"/>
      <c r="K23" s="43"/>
      <c r="L23" s="43"/>
      <c r="M23" s="44"/>
      <c r="N23" s="45"/>
      <c r="O23" s="43"/>
      <c r="P23" s="43"/>
    </row>
    <row r="24" spans="1:16" ht="15.75">
      <c r="A24" s="25">
        <v>21</v>
      </c>
      <c r="B24" s="22" t="s">
        <v>31</v>
      </c>
      <c r="C24" s="17">
        <v>85669</v>
      </c>
      <c r="D24" s="18">
        <v>2011</v>
      </c>
      <c r="E24" s="26">
        <v>1120</v>
      </c>
      <c r="H24" s="46"/>
      <c r="I24" s="43"/>
      <c r="J24" s="43"/>
      <c r="K24" s="43"/>
      <c r="L24" s="43"/>
      <c r="M24" s="44"/>
      <c r="N24" s="45"/>
      <c r="O24" s="43"/>
      <c r="P24" s="43"/>
    </row>
    <row r="25" spans="1:16" ht="15.75">
      <c r="A25" s="25">
        <v>22</v>
      </c>
      <c r="B25" s="22" t="s">
        <v>29</v>
      </c>
      <c r="C25" s="17">
        <v>85741</v>
      </c>
      <c r="D25" s="18">
        <v>2011</v>
      </c>
      <c r="E25" s="26">
        <v>1120</v>
      </c>
      <c r="H25" s="46"/>
      <c r="I25" s="43"/>
      <c r="J25" s="43"/>
      <c r="K25" s="43"/>
      <c r="L25" s="43"/>
      <c r="M25" s="44"/>
      <c r="N25" s="45"/>
      <c r="O25" s="43"/>
      <c r="P25" s="43"/>
    </row>
    <row r="26" spans="1:16" ht="15.75">
      <c r="A26" s="25">
        <v>23</v>
      </c>
      <c r="B26" s="22" t="s">
        <v>30</v>
      </c>
      <c r="C26" s="17">
        <v>85530</v>
      </c>
      <c r="D26" s="18">
        <v>2011</v>
      </c>
      <c r="E26" s="26">
        <v>1120</v>
      </c>
      <c r="H26" s="46"/>
      <c r="I26" s="43"/>
      <c r="J26" s="43"/>
      <c r="K26" s="43"/>
      <c r="L26" s="43"/>
      <c r="M26" s="44"/>
      <c r="N26" s="45"/>
      <c r="O26" s="43"/>
      <c r="P26" s="43"/>
    </row>
    <row r="27" spans="1:16" ht="15.75">
      <c r="A27" s="25">
        <v>24</v>
      </c>
      <c r="B27" s="22" t="s">
        <v>30</v>
      </c>
      <c r="C27" s="17">
        <v>85508</v>
      </c>
      <c r="D27" s="18">
        <v>2011</v>
      </c>
      <c r="E27" s="26">
        <v>1120</v>
      </c>
      <c r="H27" s="46"/>
      <c r="I27" s="43"/>
      <c r="J27" s="43"/>
      <c r="K27" s="43"/>
      <c r="L27" s="43"/>
      <c r="M27" s="44"/>
      <c r="N27" s="45"/>
      <c r="O27" s="43"/>
      <c r="P27" s="43"/>
    </row>
    <row r="28" spans="1:16" ht="15.75">
      <c r="A28" s="25">
        <v>25</v>
      </c>
      <c r="B28" s="33" t="s">
        <v>54</v>
      </c>
      <c r="C28" s="17">
        <v>11949</v>
      </c>
      <c r="D28" s="31">
        <v>1971</v>
      </c>
      <c r="E28" s="26" t="s">
        <v>43</v>
      </c>
      <c r="H28" s="46"/>
      <c r="I28" s="43"/>
      <c r="J28" s="43"/>
      <c r="K28" s="43"/>
      <c r="L28" s="43"/>
      <c r="M28" s="44"/>
      <c r="N28" s="45"/>
      <c r="O28" s="43"/>
      <c r="P28" s="43"/>
    </row>
    <row r="29" spans="1:16" ht="15.75">
      <c r="A29" s="25">
        <v>26</v>
      </c>
      <c r="B29" s="33" t="s">
        <v>55</v>
      </c>
      <c r="C29" s="17">
        <v>13218</v>
      </c>
      <c r="D29" s="31">
        <v>1972</v>
      </c>
      <c r="E29" s="26" t="s">
        <v>43</v>
      </c>
      <c r="H29" s="46"/>
      <c r="I29" s="43"/>
      <c r="J29" s="43"/>
      <c r="K29" s="43"/>
      <c r="L29" s="43"/>
      <c r="M29" s="44"/>
      <c r="N29" s="45"/>
      <c r="O29" s="43"/>
      <c r="P29" s="43"/>
    </row>
    <row r="30" spans="1:16" ht="15.75">
      <c r="A30" s="25">
        <v>27</v>
      </c>
      <c r="B30" s="22" t="s">
        <v>45</v>
      </c>
      <c r="C30" s="17">
        <v>24700</v>
      </c>
      <c r="D30" s="31">
        <v>1993</v>
      </c>
      <c r="E30" s="26" t="s">
        <v>43</v>
      </c>
      <c r="H30" s="46"/>
      <c r="I30" s="43"/>
      <c r="J30" s="43"/>
      <c r="K30" s="43"/>
      <c r="L30" s="43"/>
      <c r="M30" s="44"/>
      <c r="N30" s="45"/>
      <c r="O30" s="43"/>
      <c r="P30" s="43"/>
    </row>
    <row r="31" spans="1:8" ht="15.75">
      <c r="A31" s="25">
        <v>28</v>
      </c>
      <c r="B31" s="33" t="s">
        <v>52</v>
      </c>
      <c r="C31" s="17">
        <v>4649</v>
      </c>
      <c r="D31" s="31">
        <v>1955</v>
      </c>
      <c r="E31" s="26" t="s">
        <v>43</v>
      </c>
      <c r="H31" s="41"/>
    </row>
    <row r="32" spans="1:5" ht="15.75">
      <c r="A32" s="25">
        <v>29</v>
      </c>
      <c r="B32" s="33" t="s">
        <v>57</v>
      </c>
      <c r="C32" s="17">
        <v>4800</v>
      </c>
      <c r="D32" s="31">
        <v>1975</v>
      </c>
      <c r="E32" s="26" t="s">
        <v>43</v>
      </c>
    </row>
    <row r="33" spans="1:5" ht="15.75">
      <c r="A33" s="25">
        <v>30</v>
      </c>
      <c r="B33" s="22" t="s">
        <v>60</v>
      </c>
      <c r="C33" s="17">
        <v>24458</v>
      </c>
      <c r="D33" s="31">
        <v>1992</v>
      </c>
      <c r="E33" s="26" t="s">
        <v>43</v>
      </c>
    </row>
    <row r="34" spans="1:5" ht="15.75">
      <c r="A34" s="25">
        <v>31</v>
      </c>
      <c r="B34" s="22" t="s">
        <v>60</v>
      </c>
      <c r="C34" s="17">
        <v>24457</v>
      </c>
      <c r="D34" s="31">
        <v>1992</v>
      </c>
      <c r="E34" s="26" t="s">
        <v>43</v>
      </c>
    </row>
    <row r="35" spans="1:5" ht="15.75">
      <c r="A35" s="25">
        <v>32</v>
      </c>
      <c r="B35" s="24" t="s">
        <v>16</v>
      </c>
      <c r="C35" s="19">
        <v>26709</v>
      </c>
      <c r="D35" s="19">
        <v>2009</v>
      </c>
      <c r="E35" s="16">
        <v>6500</v>
      </c>
    </row>
    <row r="36" spans="1:5" ht="15.75">
      <c r="A36" s="25">
        <v>33</v>
      </c>
      <c r="B36" s="24" t="s">
        <v>24</v>
      </c>
      <c r="C36" s="19">
        <v>73442</v>
      </c>
      <c r="D36" s="19">
        <v>2013</v>
      </c>
      <c r="E36" s="16">
        <v>760300</v>
      </c>
    </row>
    <row r="37" spans="1:5" ht="15.75">
      <c r="A37" s="25">
        <v>34</v>
      </c>
      <c r="B37" s="24" t="s">
        <v>15</v>
      </c>
      <c r="C37" s="19">
        <v>26708</v>
      </c>
      <c r="D37" s="19">
        <v>2009</v>
      </c>
      <c r="E37" s="16">
        <v>71000</v>
      </c>
    </row>
    <row r="38" spans="1:5" ht="15.75">
      <c r="A38" s="25">
        <v>35</v>
      </c>
      <c r="B38" s="24" t="s">
        <v>23</v>
      </c>
      <c r="C38" s="19">
        <v>34540</v>
      </c>
      <c r="D38" s="19">
        <v>2013</v>
      </c>
      <c r="E38" s="16">
        <v>1760</v>
      </c>
    </row>
    <row r="39" spans="1:5" ht="15.75">
      <c r="A39" s="25">
        <v>36</v>
      </c>
      <c r="B39" s="24" t="s">
        <v>26</v>
      </c>
      <c r="C39" s="19">
        <v>73444</v>
      </c>
      <c r="D39" s="19">
        <v>2013</v>
      </c>
      <c r="E39" s="16">
        <v>3060</v>
      </c>
    </row>
    <row r="40" spans="1:5" ht="15.75">
      <c r="A40" s="25">
        <v>37</v>
      </c>
      <c r="B40" s="22" t="s">
        <v>40</v>
      </c>
      <c r="C40" s="17">
        <v>87552</v>
      </c>
      <c r="D40" s="31">
        <v>2012</v>
      </c>
      <c r="E40" s="26">
        <v>3024</v>
      </c>
    </row>
    <row r="41" spans="1:5" ht="15.75">
      <c r="A41" s="25">
        <v>38</v>
      </c>
      <c r="B41" s="22" t="s">
        <v>40</v>
      </c>
      <c r="C41" s="17">
        <v>87553</v>
      </c>
      <c r="D41" s="31">
        <v>2012</v>
      </c>
      <c r="E41" s="26">
        <v>3024</v>
      </c>
    </row>
    <row r="42" spans="1:5" ht="15.75">
      <c r="A42" s="25">
        <v>39</v>
      </c>
      <c r="B42" s="22" t="s">
        <v>40</v>
      </c>
      <c r="C42" s="17">
        <v>87554</v>
      </c>
      <c r="D42" s="31">
        <v>2012</v>
      </c>
      <c r="E42" s="26">
        <v>3024</v>
      </c>
    </row>
    <row r="43" spans="1:5" ht="15.75">
      <c r="A43" s="25">
        <v>40</v>
      </c>
      <c r="B43" s="22" t="s">
        <v>40</v>
      </c>
      <c r="C43" s="17">
        <v>87555</v>
      </c>
      <c r="D43" s="31">
        <v>2012</v>
      </c>
      <c r="E43" s="26">
        <v>3024</v>
      </c>
    </row>
    <row r="44" spans="1:5" ht="15.75">
      <c r="A44" s="25">
        <v>41</v>
      </c>
      <c r="B44" s="22" t="s">
        <v>40</v>
      </c>
      <c r="C44" s="17">
        <v>87556</v>
      </c>
      <c r="D44" s="31">
        <v>2012</v>
      </c>
      <c r="E44" s="26">
        <v>3024</v>
      </c>
    </row>
    <row r="45" spans="1:5" ht="15.75">
      <c r="A45" s="25">
        <v>42</v>
      </c>
      <c r="B45" s="22" t="s">
        <v>40</v>
      </c>
      <c r="C45" s="17">
        <v>87557</v>
      </c>
      <c r="D45" s="31">
        <v>2012</v>
      </c>
      <c r="E45" s="26">
        <v>3024</v>
      </c>
    </row>
    <row r="46" spans="1:5" ht="15.75">
      <c r="A46" s="25">
        <v>43</v>
      </c>
      <c r="B46" s="22" t="s">
        <v>40</v>
      </c>
      <c r="C46" s="17">
        <v>87558</v>
      </c>
      <c r="D46" s="31">
        <v>2012</v>
      </c>
      <c r="E46" s="26">
        <v>3024</v>
      </c>
    </row>
    <row r="47" spans="1:5" ht="15.75">
      <c r="A47" s="25">
        <v>44</v>
      </c>
      <c r="B47" s="22" t="s">
        <v>40</v>
      </c>
      <c r="C47" s="17">
        <v>87559</v>
      </c>
      <c r="D47" s="31">
        <v>2012</v>
      </c>
      <c r="E47" s="26">
        <v>3024</v>
      </c>
    </row>
    <row r="48" spans="1:5" ht="15.75">
      <c r="A48" s="25">
        <v>45</v>
      </c>
      <c r="B48" s="22" t="s">
        <v>40</v>
      </c>
      <c r="C48" s="17">
        <v>87560</v>
      </c>
      <c r="D48" s="31">
        <v>2012</v>
      </c>
      <c r="E48" s="26">
        <v>3024</v>
      </c>
    </row>
    <row r="49" spans="1:5" ht="15.75">
      <c r="A49" s="25">
        <v>46</v>
      </c>
      <c r="B49" s="22" t="s">
        <v>40</v>
      </c>
      <c r="C49" s="17">
        <v>87561</v>
      </c>
      <c r="D49" s="31">
        <v>2012</v>
      </c>
      <c r="E49" s="26">
        <v>3024</v>
      </c>
    </row>
    <row r="50" spans="1:5" ht="15.75">
      <c r="A50" s="25">
        <v>47</v>
      </c>
      <c r="B50" s="22" t="s">
        <v>40</v>
      </c>
      <c r="C50" s="17">
        <v>87562</v>
      </c>
      <c r="D50" s="31">
        <v>2012</v>
      </c>
      <c r="E50" s="26">
        <v>3024</v>
      </c>
    </row>
    <row r="51" spans="1:5" ht="15.75">
      <c r="A51" s="25">
        <v>48</v>
      </c>
      <c r="B51" s="22" t="s">
        <v>40</v>
      </c>
      <c r="C51" s="17">
        <v>87563</v>
      </c>
      <c r="D51" s="31">
        <v>2012</v>
      </c>
      <c r="E51" s="26">
        <v>3024</v>
      </c>
    </row>
    <row r="52" spans="1:5" ht="15.75">
      <c r="A52" s="25">
        <v>49</v>
      </c>
      <c r="B52" s="22" t="s">
        <v>40</v>
      </c>
      <c r="C52" s="17">
        <v>87604</v>
      </c>
      <c r="D52" s="31">
        <v>2012</v>
      </c>
      <c r="E52" s="26">
        <v>3024</v>
      </c>
    </row>
    <row r="53" spans="1:5" ht="38.25">
      <c r="A53" s="25">
        <v>50</v>
      </c>
      <c r="B53" s="35" t="s">
        <v>62</v>
      </c>
      <c r="C53" s="17" t="s">
        <v>61</v>
      </c>
      <c r="D53" s="31">
        <v>2016</v>
      </c>
      <c r="E53" s="26" t="s">
        <v>43</v>
      </c>
    </row>
    <row r="54" spans="1:5" ht="38.25">
      <c r="A54" s="25">
        <v>51</v>
      </c>
      <c r="B54" s="35" t="s">
        <v>62</v>
      </c>
      <c r="C54" s="17">
        <v>34585</v>
      </c>
      <c r="D54" s="31">
        <v>2016</v>
      </c>
      <c r="E54" s="26" t="s">
        <v>43</v>
      </c>
    </row>
    <row r="55" spans="1:5" ht="38.25">
      <c r="A55" s="25">
        <v>52</v>
      </c>
      <c r="B55" s="35" t="s">
        <v>62</v>
      </c>
      <c r="C55" s="17">
        <v>34586</v>
      </c>
      <c r="D55" s="31">
        <v>2016</v>
      </c>
      <c r="E55" s="26" t="s">
        <v>43</v>
      </c>
    </row>
    <row r="56" spans="1:5" ht="38.25">
      <c r="A56" s="25">
        <v>53</v>
      </c>
      <c r="B56" s="35" t="s">
        <v>62</v>
      </c>
      <c r="C56" s="17">
        <v>34587</v>
      </c>
      <c r="D56" s="31">
        <v>2016</v>
      </c>
      <c r="E56" s="26" t="s">
        <v>43</v>
      </c>
    </row>
    <row r="57" spans="1:5" ht="38.25">
      <c r="A57" s="25">
        <v>54</v>
      </c>
      <c r="B57" s="35" t="s">
        <v>63</v>
      </c>
      <c r="C57" s="17">
        <v>34588</v>
      </c>
      <c r="D57" s="31">
        <v>2016</v>
      </c>
      <c r="E57" s="26" t="s">
        <v>43</v>
      </c>
    </row>
    <row r="58" spans="1:10" ht="15.75">
      <c r="A58" s="25">
        <v>55</v>
      </c>
      <c r="B58" s="22" t="s">
        <v>64</v>
      </c>
      <c r="C58" s="17">
        <v>34589</v>
      </c>
      <c r="D58" s="31">
        <v>2016</v>
      </c>
      <c r="E58" s="26" t="s">
        <v>43</v>
      </c>
      <c r="H58" s="43"/>
      <c r="I58" s="43"/>
      <c r="J58" s="43"/>
    </row>
    <row r="59" spans="1:10" ht="15.75">
      <c r="A59" s="25">
        <v>56</v>
      </c>
      <c r="B59" s="22" t="s">
        <v>88</v>
      </c>
      <c r="C59" s="17">
        <v>43867</v>
      </c>
      <c r="D59" s="31">
        <v>2008</v>
      </c>
      <c r="E59" s="26" t="s">
        <v>43</v>
      </c>
      <c r="H59" s="43"/>
      <c r="I59" s="43"/>
      <c r="J59" s="43"/>
    </row>
    <row r="60" spans="1:10" ht="15.75">
      <c r="A60" s="25">
        <v>57</v>
      </c>
      <c r="B60" s="22" t="s">
        <v>88</v>
      </c>
      <c r="C60" s="17">
        <v>43868</v>
      </c>
      <c r="D60" s="31">
        <v>2008</v>
      </c>
      <c r="E60" s="26" t="s">
        <v>43</v>
      </c>
      <c r="H60" s="43"/>
      <c r="I60" s="43"/>
      <c r="J60" s="43"/>
    </row>
    <row r="61" spans="1:10" ht="15.75">
      <c r="A61" s="25">
        <v>58</v>
      </c>
      <c r="B61" s="22" t="s">
        <v>88</v>
      </c>
      <c r="C61" s="17">
        <v>43869</v>
      </c>
      <c r="D61" s="31">
        <v>2008</v>
      </c>
      <c r="E61" s="26" t="s">
        <v>43</v>
      </c>
      <c r="H61" s="43"/>
      <c r="I61" s="43"/>
      <c r="J61" s="43"/>
    </row>
    <row r="62" spans="1:10" ht="15.75">
      <c r="A62" s="25">
        <v>59</v>
      </c>
      <c r="B62" s="22" t="s">
        <v>88</v>
      </c>
      <c r="C62" s="17">
        <v>43866</v>
      </c>
      <c r="D62" s="31">
        <v>2008</v>
      </c>
      <c r="E62" s="26" t="s">
        <v>43</v>
      </c>
      <c r="H62" s="43"/>
      <c r="I62" s="43"/>
      <c r="J62" s="43"/>
    </row>
    <row r="63" spans="1:5" ht="15.75">
      <c r="A63" s="25">
        <v>60</v>
      </c>
      <c r="B63" s="22" t="s">
        <v>89</v>
      </c>
      <c r="C63" s="17">
        <v>43597</v>
      </c>
      <c r="D63" s="31">
        <v>1998</v>
      </c>
      <c r="E63" s="26" t="s">
        <v>43</v>
      </c>
    </row>
    <row r="64" spans="1:5" ht="15.75">
      <c r="A64" s="25">
        <v>61</v>
      </c>
      <c r="B64" s="22" t="s">
        <v>90</v>
      </c>
      <c r="C64" s="17">
        <v>43731</v>
      </c>
      <c r="D64" s="31">
        <v>1993</v>
      </c>
      <c r="E64" s="26" t="s">
        <v>43</v>
      </c>
    </row>
    <row r="65" spans="1:5" ht="15.75">
      <c r="A65" s="25">
        <v>62</v>
      </c>
      <c r="B65" s="22" t="s">
        <v>91</v>
      </c>
      <c r="C65" s="17">
        <v>43593</v>
      </c>
      <c r="D65" s="31">
        <v>1998</v>
      </c>
      <c r="E65" s="26" t="s">
        <v>43</v>
      </c>
    </row>
    <row r="66" spans="1:5" ht="15.75">
      <c r="A66" s="25">
        <v>63</v>
      </c>
      <c r="B66" s="22" t="s">
        <v>92</v>
      </c>
      <c r="C66" s="17">
        <v>43749</v>
      </c>
      <c r="D66" s="31">
        <v>1983</v>
      </c>
      <c r="E66" s="26" t="s">
        <v>43</v>
      </c>
    </row>
    <row r="67" spans="1:5" ht="15.75">
      <c r="A67" s="25">
        <v>64</v>
      </c>
      <c r="B67" s="22" t="s">
        <v>92</v>
      </c>
      <c r="C67" s="17">
        <v>43801</v>
      </c>
      <c r="D67" s="31">
        <v>1988</v>
      </c>
      <c r="E67" s="26" t="s">
        <v>43</v>
      </c>
    </row>
    <row r="68" spans="1:5" ht="15.75">
      <c r="A68" s="25">
        <v>65</v>
      </c>
      <c r="B68" s="22" t="s">
        <v>93</v>
      </c>
      <c r="C68" s="17">
        <v>43551</v>
      </c>
      <c r="D68" s="31">
        <v>1993</v>
      </c>
      <c r="E68" s="26" t="s">
        <v>43</v>
      </c>
    </row>
    <row r="69" spans="1:5" ht="15.75">
      <c r="A69" s="25">
        <v>66</v>
      </c>
      <c r="B69" s="22" t="s">
        <v>94</v>
      </c>
      <c r="C69" s="17">
        <v>43695</v>
      </c>
      <c r="D69" s="31">
        <v>1990</v>
      </c>
      <c r="E69" s="26" t="s">
        <v>43</v>
      </c>
    </row>
    <row r="70" spans="1:5" ht="15.75">
      <c r="A70" s="25">
        <v>67</v>
      </c>
      <c r="B70" s="22" t="s">
        <v>95</v>
      </c>
      <c r="C70" s="17">
        <v>43694</v>
      </c>
      <c r="D70" s="31">
        <v>1983</v>
      </c>
      <c r="E70" s="26" t="s">
        <v>43</v>
      </c>
    </row>
    <row r="71" spans="1:5" ht="15.75">
      <c r="A71" s="25">
        <v>68</v>
      </c>
      <c r="B71" s="22" t="s">
        <v>97</v>
      </c>
      <c r="C71" s="17">
        <v>43521</v>
      </c>
      <c r="D71" s="31">
        <v>1993</v>
      </c>
      <c r="E71" s="26" t="s">
        <v>43</v>
      </c>
    </row>
    <row r="72" spans="1:5" ht="15.75">
      <c r="A72" s="25">
        <v>69</v>
      </c>
      <c r="B72" s="22" t="s">
        <v>98</v>
      </c>
      <c r="C72" s="17">
        <v>42947</v>
      </c>
      <c r="D72" s="31">
        <v>1991</v>
      </c>
      <c r="E72" s="26" t="s">
        <v>43</v>
      </c>
    </row>
    <row r="73" spans="1:5" ht="15.75">
      <c r="A73" s="25">
        <v>70</v>
      </c>
      <c r="B73" s="22" t="s">
        <v>99</v>
      </c>
      <c r="C73" s="17">
        <v>43701</v>
      </c>
      <c r="D73" s="31"/>
      <c r="E73" s="26" t="s">
        <v>43</v>
      </c>
    </row>
    <row r="74" spans="1:5" ht="15.75">
      <c r="A74" s="25">
        <v>71</v>
      </c>
      <c r="B74" s="22" t="s">
        <v>100</v>
      </c>
      <c r="C74" s="17">
        <v>43587</v>
      </c>
      <c r="D74" s="31">
        <v>1998</v>
      </c>
      <c r="E74" s="26" t="s">
        <v>43</v>
      </c>
    </row>
    <row r="75" spans="1:5" ht="15.75">
      <c r="A75" s="25">
        <v>72</v>
      </c>
      <c r="B75" s="22" t="s">
        <v>100</v>
      </c>
      <c r="C75" s="17">
        <v>43623</v>
      </c>
      <c r="D75" s="31">
        <v>1998</v>
      </c>
      <c r="E75" s="26" t="s">
        <v>43</v>
      </c>
    </row>
    <row r="76" spans="1:5" ht="15.75">
      <c r="A76" s="25">
        <v>73</v>
      </c>
      <c r="B76" s="22" t="s">
        <v>101</v>
      </c>
      <c r="C76" s="17">
        <v>43151</v>
      </c>
      <c r="D76" s="31">
        <v>1993</v>
      </c>
      <c r="E76" s="26" t="s">
        <v>43</v>
      </c>
    </row>
    <row r="77" spans="1:15" ht="15.75">
      <c r="A77" s="25">
        <v>74</v>
      </c>
      <c r="B77" s="22" t="s">
        <v>102</v>
      </c>
      <c r="C77" s="17">
        <v>24907</v>
      </c>
      <c r="D77" s="31">
        <v>1990</v>
      </c>
      <c r="E77" s="26" t="s">
        <v>43</v>
      </c>
      <c r="H77" s="43"/>
      <c r="I77" s="43"/>
      <c r="J77" s="43"/>
      <c r="K77" s="43"/>
      <c r="L77" s="43"/>
      <c r="M77" s="44"/>
      <c r="N77" s="45"/>
      <c r="O77" s="43"/>
    </row>
    <row r="78" spans="1:15" ht="15.75">
      <c r="A78" s="25">
        <v>75</v>
      </c>
      <c r="B78" s="42" t="s">
        <v>103</v>
      </c>
      <c r="C78" s="17">
        <v>43895</v>
      </c>
      <c r="D78" s="31">
        <v>2005</v>
      </c>
      <c r="E78" s="26" t="s">
        <v>43</v>
      </c>
      <c r="H78" s="43"/>
      <c r="I78" s="43"/>
      <c r="J78" s="43"/>
      <c r="K78" s="43"/>
      <c r="L78" s="43"/>
      <c r="M78" s="44"/>
      <c r="N78" s="45"/>
      <c r="O78" s="43"/>
    </row>
    <row r="79" spans="1:15" ht="15.75">
      <c r="A79" s="25">
        <v>76</v>
      </c>
      <c r="B79" s="22" t="s">
        <v>96</v>
      </c>
      <c r="C79" s="17">
        <v>24162</v>
      </c>
      <c r="D79" s="31">
        <v>1991</v>
      </c>
      <c r="E79" s="26" t="s">
        <v>43</v>
      </c>
      <c r="H79" s="43"/>
      <c r="I79" s="43"/>
      <c r="J79" s="43"/>
      <c r="K79" s="43"/>
      <c r="L79" s="43"/>
      <c r="M79" s="44"/>
      <c r="N79" s="45"/>
      <c r="O79" s="43"/>
    </row>
    <row r="80" spans="1:15" ht="15.75">
      <c r="A80" s="25">
        <v>77</v>
      </c>
      <c r="B80" s="54" t="s">
        <v>700</v>
      </c>
      <c r="C80" s="17">
        <v>21644</v>
      </c>
      <c r="D80" s="31"/>
      <c r="E80" s="26">
        <v>2450</v>
      </c>
      <c r="H80" s="43"/>
      <c r="I80" s="43"/>
      <c r="J80" s="43"/>
      <c r="K80" s="43"/>
      <c r="L80" s="43"/>
      <c r="M80" s="44"/>
      <c r="N80" s="45"/>
      <c r="O80" s="43"/>
    </row>
    <row r="81" spans="1:15" ht="15.75">
      <c r="A81" s="25">
        <v>78</v>
      </c>
      <c r="B81" s="54" t="s">
        <v>701</v>
      </c>
      <c r="C81" s="17">
        <v>21667</v>
      </c>
      <c r="D81" s="31"/>
      <c r="E81" s="26">
        <v>5212.5</v>
      </c>
      <c r="H81" s="43"/>
      <c r="I81" s="43"/>
      <c r="J81" s="43"/>
      <c r="K81" s="43"/>
      <c r="L81" s="43"/>
      <c r="M81" s="44"/>
      <c r="N81" s="45"/>
      <c r="O81" s="43"/>
    </row>
    <row r="82" spans="1:15" ht="15.75">
      <c r="A82" s="25">
        <v>79</v>
      </c>
      <c r="B82" s="54" t="s">
        <v>702</v>
      </c>
      <c r="C82" s="17">
        <v>21720</v>
      </c>
      <c r="D82" s="31"/>
      <c r="E82" s="26">
        <v>3150</v>
      </c>
      <c r="H82" s="43"/>
      <c r="I82" s="43"/>
      <c r="J82" s="43"/>
      <c r="K82" s="43"/>
      <c r="L82" s="43"/>
      <c r="M82" s="44"/>
      <c r="N82" s="45"/>
      <c r="O82" s="43"/>
    </row>
    <row r="83" spans="1:15" ht="15.75">
      <c r="A83" s="25">
        <v>80</v>
      </c>
      <c r="B83" s="54" t="s">
        <v>703</v>
      </c>
      <c r="C83" s="17">
        <v>21722</v>
      </c>
      <c r="D83" s="31"/>
      <c r="E83" s="26">
        <v>2508.7999999999997</v>
      </c>
      <c r="H83" s="43"/>
      <c r="I83" s="43"/>
      <c r="J83" s="43"/>
      <c r="K83" s="43"/>
      <c r="L83" s="43"/>
      <c r="M83" s="44"/>
      <c r="N83" s="45"/>
      <c r="O83" s="43"/>
    </row>
    <row r="84" spans="1:15" ht="15.75">
      <c r="A84" s="25">
        <v>81</v>
      </c>
      <c r="B84" s="54" t="s">
        <v>704</v>
      </c>
      <c r="C84" s="17">
        <v>33862</v>
      </c>
      <c r="D84" s="31"/>
      <c r="E84" s="26">
        <v>5530</v>
      </c>
      <c r="H84" s="43"/>
      <c r="I84" s="43"/>
      <c r="J84" s="43"/>
      <c r="K84" s="43"/>
      <c r="L84" s="43"/>
      <c r="M84" s="44"/>
      <c r="N84" s="45"/>
      <c r="O84" s="43"/>
    </row>
    <row r="85" spans="1:15" ht="15.75">
      <c r="A85" s="25">
        <v>82</v>
      </c>
      <c r="B85" s="54" t="s">
        <v>705</v>
      </c>
      <c r="C85" s="17">
        <v>33869</v>
      </c>
      <c r="D85" s="31"/>
      <c r="E85" s="26">
        <v>1483.6499999999999</v>
      </c>
      <c r="H85" s="43"/>
      <c r="I85" s="43"/>
      <c r="J85" s="43"/>
      <c r="K85" s="43"/>
      <c r="L85" s="43"/>
      <c r="M85" s="44"/>
      <c r="N85" s="45"/>
      <c r="O85" s="43"/>
    </row>
    <row r="86" spans="1:15" ht="15.75">
      <c r="A86" s="25">
        <v>83</v>
      </c>
      <c r="B86" s="54" t="s">
        <v>705</v>
      </c>
      <c r="C86" s="17">
        <v>33870</v>
      </c>
      <c r="D86" s="31"/>
      <c r="E86" s="26">
        <v>1483.6499999999999</v>
      </c>
      <c r="H86" s="43"/>
      <c r="I86" s="43"/>
      <c r="J86" s="43"/>
      <c r="K86" s="43"/>
      <c r="L86" s="43"/>
      <c r="M86" s="44"/>
      <c r="N86" s="45"/>
      <c r="O86" s="43"/>
    </row>
    <row r="87" spans="1:15" ht="27">
      <c r="A87" s="25">
        <v>84</v>
      </c>
      <c r="B87" s="54" t="s">
        <v>706</v>
      </c>
      <c r="C87" s="17">
        <v>33871</v>
      </c>
      <c r="D87" s="31"/>
      <c r="E87" s="26">
        <v>1130</v>
      </c>
      <c r="H87" s="43"/>
      <c r="I87" s="43"/>
      <c r="J87" s="43"/>
      <c r="K87" s="43"/>
      <c r="L87" s="43"/>
      <c r="M87" s="44"/>
      <c r="N87" s="45"/>
      <c r="O87" s="43"/>
    </row>
    <row r="88" spans="1:15" ht="15.75">
      <c r="A88" s="25">
        <v>85</v>
      </c>
      <c r="B88" s="54" t="s">
        <v>707</v>
      </c>
      <c r="C88" s="17">
        <v>34033</v>
      </c>
      <c r="D88" s="31"/>
      <c r="E88" s="26">
        <v>27545</v>
      </c>
      <c r="H88" s="43"/>
      <c r="I88" s="43"/>
      <c r="J88" s="43"/>
      <c r="K88" s="43"/>
      <c r="L88" s="43"/>
      <c r="M88" s="44"/>
      <c r="N88" s="45"/>
      <c r="O88" s="43"/>
    </row>
    <row r="89" spans="1:15" ht="15.75">
      <c r="A89" s="25">
        <v>86</v>
      </c>
      <c r="B89" s="54" t="s">
        <v>708</v>
      </c>
      <c r="C89" s="17">
        <v>34044</v>
      </c>
      <c r="D89" s="31"/>
      <c r="E89" s="26">
        <v>21600</v>
      </c>
      <c r="H89" s="43"/>
      <c r="I89" s="43"/>
      <c r="J89" s="43"/>
      <c r="K89" s="43"/>
      <c r="L89" s="43"/>
      <c r="M89" s="44"/>
      <c r="N89" s="45"/>
      <c r="O89" s="43"/>
    </row>
    <row r="90" spans="1:15" ht="15.75">
      <c r="A90" s="25">
        <v>87</v>
      </c>
      <c r="B90" s="54" t="s">
        <v>709</v>
      </c>
      <c r="C90" s="17">
        <v>34081</v>
      </c>
      <c r="D90" s="31"/>
      <c r="E90" s="26">
        <v>4874.75</v>
      </c>
      <c r="H90" s="43"/>
      <c r="I90" s="43"/>
      <c r="J90" s="43"/>
      <c r="K90" s="43"/>
      <c r="L90" s="43"/>
      <c r="M90" s="44"/>
      <c r="N90" s="45"/>
      <c r="O90" s="43"/>
    </row>
    <row r="91" spans="1:15" ht="15.75">
      <c r="A91" s="25">
        <v>88</v>
      </c>
      <c r="B91" s="54" t="s">
        <v>710</v>
      </c>
      <c r="C91" s="17">
        <v>34082</v>
      </c>
      <c r="D91" s="31"/>
      <c r="E91" s="26">
        <v>7048.8</v>
      </c>
      <c r="H91" s="43"/>
      <c r="I91" s="43"/>
      <c r="J91" s="43"/>
      <c r="K91" s="43"/>
      <c r="L91" s="43"/>
      <c r="M91" s="44"/>
      <c r="N91" s="45"/>
      <c r="O91" s="43"/>
    </row>
    <row r="92" spans="1:15" ht="15.75">
      <c r="A92" s="25">
        <v>89</v>
      </c>
      <c r="B92" s="54" t="s">
        <v>711</v>
      </c>
      <c r="C92" s="17">
        <v>34083</v>
      </c>
      <c r="D92" s="31"/>
      <c r="E92" s="26">
        <v>25000</v>
      </c>
      <c r="H92" s="43"/>
      <c r="I92" s="43"/>
      <c r="J92" s="43"/>
      <c r="K92" s="43"/>
      <c r="L92" s="43"/>
      <c r="M92" s="44"/>
      <c r="N92" s="45"/>
      <c r="O92" s="43"/>
    </row>
    <row r="93" spans="1:15" ht="15.75">
      <c r="A93" s="25">
        <v>90</v>
      </c>
      <c r="B93" s="54" t="s">
        <v>712</v>
      </c>
      <c r="C93" s="17">
        <v>34084</v>
      </c>
      <c r="D93" s="31"/>
      <c r="E93" s="26">
        <v>5929.28</v>
      </c>
      <c r="H93" s="43"/>
      <c r="I93" s="43"/>
      <c r="J93" s="43"/>
      <c r="K93" s="43"/>
      <c r="L93" s="43"/>
      <c r="M93" s="44"/>
      <c r="N93" s="45"/>
      <c r="O93" s="43"/>
    </row>
    <row r="94" spans="1:15" ht="15.75">
      <c r="A94" s="25">
        <v>91</v>
      </c>
      <c r="B94" s="54" t="s">
        <v>712</v>
      </c>
      <c r="C94" s="17">
        <v>34085</v>
      </c>
      <c r="D94" s="31"/>
      <c r="E94" s="26">
        <v>5929.28</v>
      </c>
      <c r="H94" s="43"/>
      <c r="I94" s="43"/>
      <c r="J94" s="43"/>
      <c r="K94" s="43"/>
      <c r="L94" s="43"/>
      <c r="M94" s="44"/>
      <c r="N94" s="45"/>
      <c r="O94" s="43"/>
    </row>
    <row r="95" spans="1:15" ht="15.75">
      <c r="A95" s="25">
        <v>92</v>
      </c>
      <c r="B95" s="54" t="s">
        <v>712</v>
      </c>
      <c r="C95" s="17">
        <v>34086</v>
      </c>
      <c r="D95" s="31"/>
      <c r="E95" s="26">
        <v>5929.28</v>
      </c>
      <c r="H95" s="43"/>
      <c r="I95" s="43"/>
      <c r="J95" s="43"/>
      <c r="K95" s="43"/>
      <c r="L95" s="43"/>
      <c r="M95" s="44"/>
      <c r="N95" s="45"/>
      <c r="O95" s="43"/>
    </row>
    <row r="96" spans="1:5" ht="15.75">
      <c r="A96" s="25">
        <v>93</v>
      </c>
      <c r="B96" s="54" t="s">
        <v>713</v>
      </c>
      <c r="C96" s="17">
        <v>34343</v>
      </c>
      <c r="D96" s="31"/>
      <c r="E96" s="26">
        <v>5488</v>
      </c>
    </row>
    <row r="97" spans="1:5" ht="15.75">
      <c r="A97" s="25">
        <v>94</v>
      </c>
      <c r="B97" s="54" t="s">
        <v>714</v>
      </c>
      <c r="C97" s="17">
        <v>34394</v>
      </c>
      <c r="D97" s="31"/>
      <c r="E97" s="26">
        <v>47700</v>
      </c>
    </row>
    <row r="98" spans="1:5" ht="27">
      <c r="A98" s="25">
        <v>95</v>
      </c>
      <c r="B98" s="54" t="s">
        <v>715</v>
      </c>
      <c r="C98" s="17">
        <v>34395</v>
      </c>
      <c r="D98" s="31"/>
      <c r="E98" s="26">
        <v>11250</v>
      </c>
    </row>
    <row r="99" spans="1:5" ht="15.75">
      <c r="A99" s="25">
        <v>96</v>
      </c>
      <c r="B99" s="54" t="s">
        <v>716</v>
      </c>
      <c r="C99" s="17">
        <v>34418</v>
      </c>
      <c r="D99" s="31"/>
      <c r="E99" s="26">
        <v>31200</v>
      </c>
    </row>
    <row r="100" spans="1:5" ht="15.75">
      <c r="A100" s="25">
        <v>97</v>
      </c>
      <c r="B100" s="54" t="s">
        <v>717</v>
      </c>
      <c r="C100" s="17">
        <v>34435</v>
      </c>
      <c r="D100" s="31"/>
      <c r="E100" s="26">
        <v>27027.2</v>
      </c>
    </row>
    <row r="101" spans="1:5" ht="15.75">
      <c r="A101" s="25">
        <v>98</v>
      </c>
      <c r="B101" s="54" t="s">
        <v>718</v>
      </c>
      <c r="C101" s="17">
        <v>34459</v>
      </c>
      <c r="D101" s="31"/>
      <c r="E101" s="26">
        <v>10750</v>
      </c>
    </row>
    <row r="102" spans="1:5" ht="27">
      <c r="A102" s="25">
        <v>99</v>
      </c>
      <c r="B102" s="54" t="s">
        <v>719</v>
      </c>
      <c r="C102" s="17">
        <v>34508</v>
      </c>
      <c r="D102" s="31"/>
      <c r="E102" s="26">
        <v>7874.999999999999</v>
      </c>
    </row>
    <row r="103" spans="1:5" ht="15.75">
      <c r="A103" s="25">
        <v>100</v>
      </c>
      <c r="B103" s="54" t="s">
        <v>705</v>
      </c>
      <c r="C103" s="17">
        <v>34524</v>
      </c>
      <c r="D103" s="31"/>
      <c r="E103" s="26">
        <v>2520</v>
      </c>
    </row>
    <row r="104" spans="1:5" ht="15.75">
      <c r="A104" s="25">
        <v>101</v>
      </c>
      <c r="B104" s="54" t="s">
        <v>720</v>
      </c>
      <c r="C104" s="17">
        <v>34637</v>
      </c>
      <c r="D104" s="31"/>
      <c r="E104" s="26">
        <v>10431.36</v>
      </c>
    </row>
    <row r="105" spans="1:5" ht="15.75">
      <c r="A105" s="25">
        <v>102</v>
      </c>
      <c r="B105" s="54" t="s">
        <v>720</v>
      </c>
      <c r="C105" s="17">
        <v>34638</v>
      </c>
      <c r="D105" s="31"/>
      <c r="E105" s="26">
        <v>10431.36</v>
      </c>
    </row>
    <row r="106" spans="1:5" ht="15.75">
      <c r="A106" s="25">
        <v>103</v>
      </c>
      <c r="B106" s="54" t="s">
        <v>721</v>
      </c>
      <c r="C106" s="17">
        <v>34648</v>
      </c>
      <c r="D106" s="31"/>
      <c r="E106" s="26">
        <v>6819.840000000001</v>
      </c>
    </row>
    <row r="107" spans="1:5" ht="15.75">
      <c r="A107" s="25">
        <v>104</v>
      </c>
      <c r="B107" s="54" t="s">
        <v>721</v>
      </c>
      <c r="C107" s="17">
        <v>34649</v>
      </c>
      <c r="D107" s="31"/>
      <c r="E107" s="26">
        <v>6819.840000000001</v>
      </c>
    </row>
    <row r="108" spans="1:5" ht="27">
      <c r="A108" s="25">
        <v>105</v>
      </c>
      <c r="B108" s="54" t="s">
        <v>722</v>
      </c>
      <c r="C108" s="17">
        <v>34650</v>
      </c>
      <c r="D108" s="31"/>
      <c r="E108" s="26">
        <v>42840</v>
      </c>
    </row>
    <row r="109" spans="1:5" ht="27">
      <c r="A109" s="25">
        <v>106</v>
      </c>
      <c r="B109" s="54" t="s">
        <v>723</v>
      </c>
      <c r="C109" s="17">
        <v>55400</v>
      </c>
      <c r="D109" s="31"/>
      <c r="E109" s="26">
        <v>1032.5</v>
      </c>
    </row>
    <row r="110" spans="1:5" ht="15.75">
      <c r="A110" s="25">
        <v>107</v>
      </c>
      <c r="B110" s="54" t="s">
        <v>724</v>
      </c>
      <c r="C110" s="17">
        <v>55487</v>
      </c>
      <c r="D110" s="31"/>
      <c r="E110" s="26">
        <v>1346.8000000000002</v>
      </c>
    </row>
    <row r="111" spans="1:5" ht="15.75">
      <c r="A111" s="25">
        <v>108</v>
      </c>
      <c r="B111" s="54" t="s">
        <v>724</v>
      </c>
      <c r="C111" s="17">
        <v>55488</v>
      </c>
      <c r="D111" s="31"/>
      <c r="E111" s="26">
        <v>1346.8000000000002</v>
      </c>
    </row>
    <row r="112" spans="1:5" ht="15.75">
      <c r="A112" s="25">
        <v>109</v>
      </c>
      <c r="B112" s="54" t="s">
        <v>725</v>
      </c>
      <c r="C112" s="17">
        <v>55489</v>
      </c>
      <c r="D112" s="31"/>
      <c r="E112" s="26">
        <v>1104.32</v>
      </c>
    </row>
    <row r="113" spans="1:5" ht="15.75">
      <c r="A113" s="25">
        <v>110</v>
      </c>
      <c r="B113" s="54" t="s">
        <v>726</v>
      </c>
      <c r="C113" s="17">
        <v>55494</v>
      </c>
      <c r="D113" s="31"/>
      <c r="E113" s="26">
        <v>1237.6000000000001</v>
      </c>
    </row>
    <row r="114" spans="1:5" ht="15.75">
      <c r="A114" s="25">
        <v>111</v>
      </c>
      <c r="B114" s="54" t="s">
        <v>727</v>
      </c>
      <c r="C114" s="17">
        <v>55495</v>
      </c>
      <c r="D114" s="31"/>
      <c r="E114" s="26">
        <v>1342.88</v>
      </c>
    </row>
    <row r="115" spans="1:5" ht="15.75">
      <c r="A115" s="25">
        <v>112</v>
      </c>
      <c r="B115" s="54" t="s">
        <v>728</v>
      </c>
      <c r="C115" s="17">
        <v>55497</v>
      </c>
      <c r="D115" s="31"/>
      <c r="E115" s="26">
        <v>2800</v>
      </c>
    </row>
    <row r="116" spans="1:5" ht="15.75">
      <c r="A116" s="25">
        <v>113</v>
      </c>
      <c r="B116" s="54" t="s">
        <v>729</v>
      </c>
      <c r="C116" s="17">
        <v>55533</v>
      </c>
      <c r="D116" s="31"/>
      <c r="E116" s="26">
        <v>2028.75</v>
      </c>
    </row>
    <row r="117" spans="1:5" ht="27">
      <c r="A117" s="25">
        <v>114</v>
      </c>
      <c r="B117" s="54" t="s">
        <v>730</v>
      </c>
      <c r="C117" s="17">
        <v>70114</v>
      </c>
      <c r="D117" s="31"/>
      <c r="E117" s="26">
        <v>2911.101</v>
      </c>
    </row>
    <row r="118" spans="1:5" ht="15.75">
      <c r="A118" s="25">
        <v>115</v>
      </c>
      <c r="B118" s="54" t="s">
        <v>731</v>
      </c>
      <c r="C118" s="17">
        <v>72224</v>
      </c>
      <c r="D118" s="31"/>
      <c r="E118" s="26">
        <v>22842</v>
      </c>
    </row>
    <row r="119" spans="1:5" ht="15.75">
      <c r="A119" s="25">
        <v>116</v>
      </c>
      <c r="B119" s="54" t="s">
        <v>732</v>
      </c>
      <c r="C119" s="17">
        <v>73070</v>
      </c>
      <c r="D119" s="31"/>
      <c r="E119" s="26">
        <v>8099.999999999999</v>
      </c>
    </row>
    <row r="120" spans="1:5" ht="27">
      <c r="A120" s="25">
        <v>117</v>
      </c>
      <c r="B120" s="54" t="s">
        <v>733</v>
      </c>
      <c r="C120" s="17">
        <v>73071</v>
      </c>
      <c r="D120" s="31"/>
      <c r="E120" s="26">
        <v>15125.000000000002</v>
      </c>
    </row>
    <row r="121" spans="1:5" ht="15.75">
      <c r="A121" s="25">
        <v>118</v>
      </c>
      <c r="B121" s="54" t="s">
        <v>734</v>
      </c>
      <c r="C121" s="17">
        <v>73134</v>
      </c>
      <c r="D121" s="31"/>
      <c r="E121" s="26">
        <v>11104.5</v>
      </c>
    </row>
    <row r="122" spans="1:5" ht="15.75">
      <c r="A122" s="25">
        <v>119</v>
      </c>
      <c r="B122" s="54" t="s">
        <v>735</v>
      </c>
      <c r="C122" s="17">
        <v>73533</v>
      </c>
      <c r="D122" s="31"/>
      <c r="E122" s="26">
        <v>121068</v>
      </c>
    </row>
    <row r="123" spans="1:5" ht="27">
      <c r="A123" s="25">
        <v>120</v>
      </c>
      <c r="B123" s="54" t="s">
        <v>736</v>
      </c>
      <c r="C123" s="17">
        <v>78037</v>
      </c>
      <c r="D123" s="31"/>
      <c r="E123" s="26">
        <v>3499.6499999999996</v>
      </c>
    </row>
    <row r="124" spans="1:5" ht="15.75">
      <c r="A124" s="25">
        <v>121</v>
      </c>
      <c r="B124" s="54" t="s">
        <v>737</v>
      </c>
      <c r="C124" s="17">
        <v>78038</v>
      </c>
      <c r="D124" s="31"/>
      <c r="E124" s="26">
        <v>32960</v>
      </c>
    </row>
    <row r="125" spans="1:5" ht="15.75">
      <c r="A125" s="25">
        <v>122</v>
      </c>
      <c r="B125" s="54" t="s">
        <v>738</v>
      </c>
      <c r="C125" s="17">
        <v>80786</v>
      </c>
      <c r="D125" s="31"/>
      <c r="E125" s="26">
        <v>1200</v>
      </c>
    </row>
    <row r="126" spans="1:5" ht="15.75">
      <c r="A126" s="25">
        <v>123</v>
      </c>
      <c r="B126" s="54" t="s">
        <v>739</v>
      </c>
      <c r="C126" s="17">
        <v>80787</v>
      </c>
      <c r="D126" s="31"/>
      <c r="E126" s="26">
        <v>1200</v>
      </c>
    </row>
    <row r="127" spans="1:5" ht="15.75">
      <c r="A127" s="25">
        <v>124</v>
      </c>
      <c r="B127" s="54" t="s">
        <v>739</v>
      </c>
      <c r="C127" s="17">
        <v>80860</v>
      </c>
      <c r="D127" s="31"/>
      <c r="E127" s="26">
        <v>1000</v>
      </c>
    </row>
    <row r="128" spans="1:5" ht="15.75">
      <c r="A128" s="25">
        <v>125</v>
      </c>
      <c r="B128" s="54" t="s">
        <v>739</v>
      </c>
      <c r="C128" s="17">
        <v>80861</v>
      </c>
      <c r="D128" s="31"/>
      <c r="E128" s="26">
        <v>1000</v>
      </c>
    </row>
    <row r="129" spans="1:5" ht="15.75">
      <c r="A129" s="25">
        <v>126</v>
      </c>
      <c r="B129" s="54" t="s">
        <v>739</v>
      </c>
      <c r="C129" s="17">
        <v>80862</v>
      </c>
      <c r="D129" s="31"/>
      <c r="E129" s="26">
        <v>1000</v>
      </c>
    </row>
    <row r="130" spans="1:5" ht="15.75">
      <c r="A130" s="25">
        <v>127</v>
      </c>
      <c r="B130" s="54" t="s">
        <v>738</v>
      </c>
      <c r="C130" s="17">
        <v>80891</v>
      </c>
      <c r="D130" s="31"/>
      <c r="E130" s="26">
        <v>1200</v>
      </c>
    </row>
    <row r="131" spans="1:5" ht="15.75">
      <c r="A131" s="25">
        <v>128</v>
      </c>
      <c r="B131" s="54" t="s">
        <v>738</v>
      </c>
      <c r="C131" s="17">
        <v>80893</v>
      </c>
      <c r="D131" s="31"/>
      <c r="E131" s="26">
        <v>1000</v>
      </c>
    </row>
    <row r="132" spans="1:5" ht="15.75">
      <c r="A132" s="25">
        <v>129</v>
      </c>
      <c r="B132" s="54" t="s">
        <v>739</v>
      </c>
      <c r="C132" s="17">
        <v>80894</v>
      </c>
      <c r="D132" s="31"/>
      <c r="E132" s="26">
        <v>1000</v>
      </c>
    </row>
    <row r="133" spans="1:5" ht="15.75">
      <c r="A133" s="25">
        <v>130</v>
      </c>
      <c r="B133" s="54" t="s">
        <v>739</v>
      </c>
      <c r="C133" s="17">
        <v>80896</v>
      </c>
      <c r="D133" s="31"/>
      <c r="E133" s="26">
        <v>1000</v>
      </c>
    </row>
    <row r="134" spans="1:5" ht="15.75">
      <c r="A134" s="25">
        <v>131</v>
      </c>
      <c r="B134" s="54" t="s">
        <v>739</v>
      </c>
      <c r="C134" s="17">
        <v>80957</v>
      </c>
      <c r="D134" s="31"/>
      <c r="E134" s="26">
        <v>1000</v>
      </c>
    </row>
    <row r="135" spans="1:5" ht="15.75">
      <c r="A135" s="25">
        <v>132</v>
      </c>
      <c r="B135" s="54" t="s">
        <v>738</v>
      </c>
      <c r="C135" s="17">
        <v>80958</v>
      </c>
      <c r="D135" s="31"/>
      <c r="E135" s="26">
        <v>1000</v>
      </c>
    </row>
    <row r="136" spans="1:5" ht="15.75">
      <c r="A136" s="25">
        <v>133</v>
      </c>
      <c r="B136" s="54" t="s">
        <v>739</v>
      </c>
      <c r="C136" s="17">
        <v>80959</v>
      </c>
      <c r="D136" s="31"/>
      <c r="E136" s="26">
        <v>1000</v>
      </c>
    </row>
    <row r="137" spans="1:5" ht="15.75">
      <c r="A137" s="25">
        <v>134</v>
      </c>
      <c r="B137" s="54" t="s">
        <v>739</v>
      </c>
      <c r="C137" s="17">
        <v>80960</v>
      </c>
      <c r="D137" s="31"/>
      <c r="E137" s="26">
        <v>1200</v>
      </c>
    </row>
    <row r="138" spans="1:5" ht="15.75">
      <c r="A138" s="25">
        <v>135</v>
      </c>
      <c r="B138" s="54" t="s">
        <v>739</v>
      </c>
      <c r="C138" s="17">
        <v>80961</v>
      </c>
      <c r="D138" s="31"/>
      <c r="E138" s="26">
        <v>1200</v>
      </c>
    </row>
    <row r="139" spans="1:5" ht="15.75">
      <c r="A139" s="25">
        <v>136</v>
      </c>
      <c r="B139" s="54" t="s">
        <v>739</v>
      </c>
      <c r="C139" s="17">
        <v>80962</v>
      </c>
      <c r="D139" s="31"/>
      <c r="E139" s="26">
        <v>1200</v>
      </c>
    </row>
    <row r="140" spans="1:5" ht="15.75">
      <c r="A140" s="25">
        <v>137</v>
      </c>
      <c r="B140" s="54" t="s">
        <v>738</v>
      </c>
      <c r="C140" s="17">
        <v>80982</v>
      </c>
      <c r="D140" s="31"/>
      <c r="E140" s="26">
        <v>1200</v>
      </c>
    </row>
    <row r="141" spans="1:5" ht="15.75">
      <c r="A141" s="25">
        <v>138</v>
      </c>
      <c r="B141" s="54" t="s">
        <v>738</v>
      </c>
      <c r="C141" s="17">
        <v>80983</v>
      </c>
      <c r="D141" s="31"/>
      <c r="E141" s="26">
        <v>1000</v>
      </c>
    </row>
    <row r="142" spans="1:5" ht="15.75">
      <c r="A142" s="25">
        <v>139</v>
      </c>
      <c r="B142" s="54" t="s">
        <v>738</v>
      </c>
      <c r="C142" s="17">
        <v>80984</v>
      </c>
      <c r="D142" s="31"/>
      <c r="E142" s="26">
        <v>1000</v>
      </c>
    </row>
    <row r="143" spans="1:5" ht="15.75">
      <c r="A143" s="25">
        <v>140</v>
      </c>
      <c r="B143" s="54" t="s">
        <v>739</v>
      </c>
      <c r="C143" s="17">
        <v>80985</v>
      </c>
      <c r="D143" s="31"/>
      <c r="E143" s="26">
        <v>1200</v>
      </c>
    </row>
    <row r="144" spans="1:5" ht="15.75">
      <c r="A144" s="25">
        <v>141</v>
      </c>
      <c r="B144" s="54" t="s">
        <v>738</v>
      </c>
      <c r="C144" s="17">
        <v>80986</v>
      </c>
      <c r="D144" s="31"/>
      <c r="E144" s="26">
        <v>1000</v>
      </c>
    </row>
    <row r="145" spans="1:5" ht="15.75">
      <c r="A145" s="25">
        <v>142</v>
      </c>
      <c r="B145" s="54" t="s">
        <v>739</v>
      </c>
      <c r="C145" s="17">
        <v>81206</v>
      </c>
      <c r="D145" s="31"/>
      <c r="E145" s="26">
        <v>1200</v>
      </c>
    </row>
    <row r="146" spans="1:5" ht="15.75">
      <c r="A146" s="25">
        <v>143</v>
      </c>
      <c r="B146" s="54" t="s">
        <v>738</v>
      </c>
      <c r="C146" s="17">
        <v>81207</v>
      </c>
      <c r="D146" s="31"/>
      <c r="E146" s="26">
        <v>1000</v>
      </c>
    </row>
    <row r="147" spans="1:5" ht="15.75">
      <c r="A147" s="25">
        <v>144</v>
      </c>
      <c r="B147" s="54" t="s">
        <v>738</v>
      </c>
      <c r="C147" s="17">
        <v>81209</v>
      </c>
      <c r="D147" s="31"/>
      <c r="E147" s="26">
        <v>1000</v>
      </c>
    </row>
    <row r="148" spans="1:5" ht="15.75">
      <c r="A148" s="25">
        <v>145</v>
      </c>
      <c r="B148" s="54" t="s">
        <v>740</v>
      </c>
      <c r="C148" s="17">
        <v>85751</v>
      </c>
      <c r="D148" s="31"/>
      <c r="E148" s="26">
        <v>857.5</v>
      </c>
    </row>
    <row r="149" spans="1:5" ht="15.75">
      <c r="A149" s="25">
        <v>146</v>
      </c>
      <c r="B149" s="54" t="s">
        <v>740</v>
      </c>
      <c r="C149" s="17">
        <v>85752</v>
      </c>
      <c r="D149" s="31"/>
      <c r="E149" s="26">
        <v>857.5</v>
      </c>
    </row>
    <row r="150" spans="1:5" ht="15.75">
      <c r="A150" s="25">
        <v>147</v>
      </c>
      <c r="B150" s="54" t="s">
        <v>740</v>
      </c>
      <c r="C150" s="17">
        <v>85753</v>
      </c>
      <c r="D150" s="31"/>
      <c r="E150" s="26">
        <v>857.5</v>
      </c>
    </row>
    <row r="151" spans="1:5" ht="15.75">
      <c r="A151" s="25">
        <v>148</v>
      </c>
      <c r="B151" s="54" t="s">
        <v>741</v>
      </c>
      <c r="C151" s="17">
        <v>88407</v>
      </c>
      <c r="D151" s="31"/>
      <c r="E151" s="26">
        <v>700</v>
      </c>
    </row>
    <row r="152" spans="1:5" ht="15.75">
      <c r="A152" s="25">
        <v>149</v>
      </c>
      <c r="B152" s="54" t="s">
        <v>742</v>
      </c>
      <c r="C152" s="17">
        <v>88560</v>
      </c>
      <c r="D152" s="31"/>
      <c r="E152" s="26">
        <v>2925</v>
      </c>
    </row>
    <row r="153" spans="1:5" ht="15.75">
      <c r="A153" s="25">
        <v>150</v>
      </c>
      <c r="B153" s="54" t="s">
        <v>743</v>
      </c>
      <c r="C153" s="17">
        <v>88782</v>
      </c>
      <c r="D153" s="31"/>
      <c r="E153" s="26">
        <v>1104.32</v>
      </c>
    </row>
    <row r="154" spans="1:5" ht="15.75">
      <c r="A154" s="25">
        <v>151</v>
      </c>
      <c r="B154" s="54" t="s">
        <v>744</v>
      </c>
      <c r="C154" s="17">
        <v>88783</v>
      </c>
      <c r="D154" s="31"/>
      <c r="E154" s="26">
        <v>1237.6000000000001</v>
      </c>
    </row>
    <row r="155" spans="1:5" ht="15.75">
      <c r="A155" s="25">
        <v>152</v>
      </c>
      <c r="B155" s="54" t="s">
        <v>744</v>
      </c>
      <c r="C155" s="17">
        <v>88784</v>
      </c>
      <c r="D155" s="31"/>
      <c r="E155" s="26">
        <v>1237.6000000000001</v>
      </c>
    </row>
    <row r="156" spans="1:5" ht="15.75">
      <c r="A156" s="25">
        <v>153</v>
      </c>
      <c r="B156" s="54" t="s">
        <v>745</v>
      </c>
      <c r="C156" s="17">
        <v>88785</v>
      </c>
      <c r="D156" s="31"/>
      <c r="E156" s="26">
        <v>1237.6000000000001</v>
      </c>
    </row>
    <row r="157" spans="1:5" ht="15.75">
      <c r="A157" s="25">
        <v>154</v>
      </c>
      <c r="B157" s="54" t="s">
        <v>746</v>
      </c>
      <c r="C157" s="17">
        <v>88786</v>
      </c>
      <c r="D157" s="31"/>
      <c r="E157" s="26">
        <v>493</v>
      </c>
    </row>
    <row r="158" spans="1:5" ht="15.75">
      <c r="A158" s="25">
        <v>155</v>
      </c>
      <c r="B158" s="54" t="s">
        <v>746</v>
      </c>
      <c r="C158" s="17">
        <v>88787</v>
      </c>
      <c r="D158" s="31"/>
      <c r="E158" s="26">
        <v>1104.32</v>
      </c>
    </row>
    <row r="159" spans="1:5" ht="15.75">
      <c r="A159" s="25">
        <v>156</v>
      </c>
      <c r="B159" s="54" t="s">
        <v>747</v>
      </c>
      <c r="C159" s="17">
        <v>88884</v>
      </c>
      <c r="D159" s="31"/>
      <c r="E159" s="26">
        <v>1342.88</v>
      </c>
    </row>
    <row r="160" spans="1:5" ht="15.75">
      <c r="A160" s="25">
        <v>157</v>
      </c>
      <c r="B160" s="54" t="s">
        <v>747</v>
      </c>
      <c r="C160" s="17">
        <v>88885</v>
      </c>
      <c r="D160" s="31"/>
      <c r="E160" s="26">
        <v>1342.88</v>
      </c>
    </row>
    <row r="161" spans="1:5" ht="27">
      <c r="A161" s="25">
        <v>158</v>
      </c>
      <c r="B161" s="54" t="s">
        <v>748</v>
      </c>
      <c r="C161" s="17">
        <v>90443</v>
      </c>
      <c r="D161" s="31"/>
      <c r="E161" s="26">
        <v>4224</v>
      </c>
    </row>
  </sheetData>
  <sheetProtection selectLockedCells="1" selectUnlockedCells="1"/>
  <autoFilter ref="A3:N6">
    <sortState ref="A4:N161">
      <sortCondition sortBy="value" ref="B4:B161"/>
    </sortState>
  </autoFilter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  <headerFooter alignWithMargins="0">
    <oddHeader>&amp;CКоммерческие предложения по приобретению непрофильных активов направлять по адресу: sale@dmz-petrovka.dp.ua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10.875" style="7" bestFit="1" customWidth="1"/>
    <col min="2" max="2" width="39.375" style="7" customWidth="1"/>
    <col min="3" max="3" width="22.375" style="7" bestFit="1" customWidth="1"/>
    <col min="4" max="4" width="17.25390625" style="7" bestFit="1" customWidth="1"/>
    <col min="5" max="16384" width="9.125" style="7" customWidth="1"/>
  </cols>
  <sheetData>
    <row r="1" spans="1:4" ht="15.75">
      <c r="A1" s="1"/>
      <c r="B1" s="2"/>
      <c r="C1" s="3"/>
      <c r="D1" s="4"/>
    </row>
    <row r="2" spans="1:4" ht="27.75" customHeight="1">
      <c r="A2" s="57" t="s">
        <v>66</v>
      </c>
      <c r="B2" s="57"/>
      <c r="C2" s="57"/>
      <c r="D2" s="57"/>
    </row>
    <row r="3" spans="1:4" ht="32.25" customHeight="1">
      <c r="A3" s="8" t="s">
        <v>2</v>
      </c>
      <c r="B3" s="8" t="s">
        <v>5</v>
      </c>
      <c r="C3" s="8" t="s">
        <v>4</v>
      </c>
      <c r="D3" s="9" t="s">
        <v>6</v>
      </c>
    </row>
    <row r="4" spans="1:4" ht="38.25">
      <c r="A4" s="10">
        <v>1</v>
      </c>
      <c r="B4" s="13" t="s">
        <v>12</v>
      </c>
      <c r="C4" s="14">
        <v>279</v>
      </c>
      <c r="D4" s="10">
        <v>1960</v>
      </c>
    </row>
    <row r="5" spans="1:4" ht="38.25">
      <c r="A5" s="10">
        <v>2</v>
      </c>
      <c r="B5" s="13" t="s">
        <v>13</v>
      </c>
      <c r="C5" s="14">
        <v>272</v>
      </c>
      <c r="D5" s="10">
        <v>1934</v>
      </c>
    </row>
    <row r="6" spans="1:4" ht="25.5">
      <c r="A6" s="10">
        <v>3</v>
      </c>
      <c r="B6" s="13" t="s">
        <v>19</v>
      </c>
      <c r="C6" s="14">
        <v>1343</v>
      </c>
      <c r="D6" s="10">
        <v>1954</v>
      </c>
    </row>
    <row r="7" spans="1:4" ht="12.75">
      <c r="A7" s="10">
        <v>4</v>
      </c>
      <c r="B7" s="13" t="s">
        <v>35</v>
      </c>
      <c r="C7" s="14">
        <v>1343</v>
      </c>
      <c r="D7" s="10"/>
    </row>
    <row r="8" spans="1:5" ht="12.75">
      <c r="A8" s="10">
        <v>5</v>
      </c>
      <c r="B8" s="22" t="s">
        <v>41</v>
      </c>
      <c r="C8" s="14">
        <v>3692</v>
      </c>
      <c r="D8" s="10">
        <v>1988</v>
      </c>
      <c r="E8" s="32"/>
    </row>
    <row r="9" spans="1:14" s="1" customFormat="1" ht="15.75">
      <c r="A9" s="10">
        <v>6</v>
      </c>
      <c r="B9" s="22" t="s">
        <v>42</v>
      </c>
      <c r="C9" s="14">
        <v>2219</v>
      </c>
      <c r="D9" s="10">
        <v>1948</v>
      </c>
      <c r="E9" s="32"/>
      <c r="M9" s="3"/>
      <c r="N9" s="5"/>
    </row>
    <row r="10" spans="1:14" s="1" customFormat="1" ht="15.75">
      <c r="A10" s="10">
        <v>7</v>
      </c>
      <c r="B10" s="33" t="s">
        <v>51</v>
      </c>
      <c r="C10" s="14">
        <v>192</v>
      </c>
      <c r="D10" s="10">
        <v>1954</v>
      </c>
      <c r="E10" s="32"/>
      <c r="M10" s="3"/>
      <c r="N10" s="5"/>
    </row>
    <row r="11" spans="1:14" s="1" customFormat="1" ht="15.75">
      <c r="A11" s="10">
        <v>8</v>
      </c>
      <c r="B11" s="33" t="s">
        <v>56</v>
      </c>
      <c r="C11" s="14">
        <v>1083</v>
      </c>
      <c r="D11" s="10">
        <v>1979</v>
      </c>
      <c r="E11" s="32"/>
      <c r="M11" s="3"/>
      <c r="N11" s="5"/>
    </row>
    <row r="12" ht="12.75">
      <c r="E12" s="34"/>
    </row>
  </sheetData>
  <sheetProtection selectLockedCells="1" selectUnlockedCells="1"/>
  <autoFilter ref="A3:D3"/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Скотаренко Ольга Владимировна</cp:lastModifiedBy>
  <cp:lastPrinted>2016-09-02T10:21:39Z</cp:lastPrinted>
  <dcterms:created xsi:type="dcterms:W3CDTF">2010-09-03T10:15:04Z</dcterms:created>
  <dcterms:modified xsi:type="dcterms:W3CDTF">2023-12-12T13:35:18Z</dcterms:modified>
  <cp:category/>
  <cp:version/>
  <cp:contentType/>
  <cp:contentStatus/>
</cp:coreProperties>
</file>